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SocialHousingReformBranch-DHHS-GRP/Shared Documents/General/Outcomes and Insights/Rental Report/Quarterly Rental Report - Swinburne/2025/March 2025/"/>
    </mc:Choice>
  </mc:AlternateContent>
  <xr:revisionPtr revIDLastSave="0" documentId="8_{46236E67-0F3C-42B3-A42D-D2B7CC3FDEC3}" xr6:coauthVersionLast="47" xr6:coauthVersionMax="47" xr10:uidLastSave="{00000000-0000-0000-0000-000000000000}"/>
  <bookViews>
    <workbookView xWindow="-110" yWindow="-110" windowWidth="19420" windowHeight="11620" tabRatio="749" firstSheet="10" activeTab="10" xr2:uid="{00000000-000D-0000-FFFF-FFFF00000000}"/>
  </bookViews>
  <sheets>
    <sheet name="Contents" sheetId="93" r:id="rId1"/>
    <sheet name="Front page" sheetId="1" r:id="rId2"/>
    <sheet name="Table 1" sheetId="6" r:id="rId3"/>
    <sheet name="Figure 1" sheetId="107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12'!$A$3:$WWZ$162</definedName>
    <definedName name="_xlnm._FilterDatabase" localSheetId="26" hidden="1">'Table 14'!$A$4:$V$84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3">'Figure 1'!$A$1:$K$38</definedName>
    <definedName name="_xlnm.Print_Area" localSheetId="1">'Front page'!$A$1:$G$6</definedName>
    <definedName name="_xlnm.Print_Area" localSheetId="2">'Table 1'!$A$1:$E$8</definedName>
    <definedName name="_xlnm.Print_Area" localSheetId="20">'Table 10'!$A$3:$B$14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5'!$A$1:$D$6</definedName>
    <definedName name="_xlnm.Print_Area" localSheetId="10">'Table 6'!$A$1:$D$20</definedName>
    <definedName name="_xlnm.Print_Area" localSheetId="19">'Table 9'!$A$3:$G$14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3" i="8"/>
</calcChain>
</file>

<file path=xl/sharedStrings.xml><?xml version="1.0" encoding="utf-8"?>
<sst xmlns="http://schemas.openxmlformats.org/spreadsheetml/2006/main" count="1984" uniqueCount="459">
  <si>
    <t>Homes Victoria Rental Report March Quarter 2025</t>
  </si>
  <si>
    <t>Contents</t>
  </si>
  <si>
    <t>Worksheet</t>
  </si>
  <si>
    <t>Title</t>
  </si>
  <si>
    <t>Front page</t>
  </si>
  <si>
    <t>Rent Indices at a glance</t>
  </si>
  <si>
    <t>Table 1</t>
  </si>
  <si>
    <t>Median rents and metropolitan Melbourne and regional Victoria Rent Indices</t>
  </si>
  <si>
    <t>Figure 1</t>
  </si>
  <si>
    <t>Metropolitan Rent Index and Regional Rent Index - annual percentage change</t>
  </si>
  <si>
    <t>Table 2</t>
  </si>
  <si>
    <t>Median rents for new lettings by statistical region</t>
  </si>
  <si>
    <t>Table 3</t>
  </si>
  <si>
    <t xml:space="preserve">Median rents for new lettings by major property types </t>
  </si>
  <si>
    <t>Figure 2</t>
  </si>
  <si>
    <t>Moving annual median rents by suburb for two‑bedroom flats, metropolitan Melbourne</t>
  </si>
  <si>
    <t>Figure 3</t>
  </si>
  <si>
    <t>Moving annual median rents by suburb for three‑bedroom houses, metropolitan Melbourne</t>
  </si>
  <si>
    <t>Table 4</t>
  </si>
  <si>
    <t>Highest and lowest moving annual median rents in metropolitan Melbourne and regional Victoria</t>
  </si>
  <si>
    <t>Table 5</t>
  </si>
  <si>
    <t xml:space="preserve">New lettings for metropolitan Melbourne, regional Victoria and Victoria </t>
  </si>
  <si>
    <t>Table 6</t>
  </si>
  <si>
    <t xml:space="preserve">New lettings by statistical region, Victoria </t>
  </si>
  <si>
    <t>Figure 4</t>
  </si>
  <si>
    <t>Total active residential bonds, Victoria - annual percentage change</t>
  </si>
  <si>
    <t>Figure 5a</t>
  </si>
  <si>
    <t>Number of active bonds, metropolitan Melbourne by suburb</t>
  </si>
  <si>
    <t>Figure 5b</t>
  </si>
  <si>
    <t>Number of active bonds, regional Victoria by Local Government Area</t>
  </si>
  <si>
    <t>Table 7</t>
  </si>
  <si>
    <t>Turnover and tenancy duration</t>
  </si>
  <si>
    <t>Table 8</t>
  </si>
  <si>
    <t xml:space="preserve">Median tenancy duration and turnover by dwelling size </t>
  </si>
  <si>
    <t>Figure 6</t>
  </si>
  <si>
    <t>Lending to household investors in residential housing, Victoria ($2025 March)</t>
  </si>
  <si>
    <t>Figure 7</t>
  </si>
  <si>
    <t>Rental vacancy rate</t>
  </si>
  <si>
    <t>Figure 8</t>
  </si>
  <si>
    <t>Affordable rental dwellings as percentage of all new rentals</t>
  </si>
  <si>
    <t>Table 9</t>
  </si>
  <si>
    <t>Rental affordability for indicative households on Centrelink incomes</t>
  </si>
  <si>
    <t>Table 10</t>
  </si>
  <si>
    <t>Rental affordability for households on the Age Pension or Disability Support Pension</t>
  </si>
  <si>
    <t>Table 11</t>
  </si>
  <si>
    <t>Affordable rental dwellings by region for indicative households on Centrelink incomes</t>
  </si>
  <si>
    <t>Figure 9a</t>
  </si>
  <si>
    <t>Affordable rental dwellings, metropolitan Melbourne by Suburb</t>
  </si>
  <si>
    <t>Figure 9b</t>
  </si>
  <si>
    <t>Affordable rental dwellings, regional Victoria by Local Government Area</t>
  </si>
  <si>
    <t>Table 12</t>
  </si>
  <si>
    <t>Moving annual median rents for suburbs and towns by major property type</t>
  </si>
  <si>
    <t>Table 13</t>
  </si>
  <si>
    <t>Median rents for Local Government Areas by major property type</t>
  </si>
  <si>
    <t>Table 14</t>
  </si>
  <si>
    <t>Affordable rental dwellings by Local Government Areas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</si>
  <si>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</si>
  <si>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</si>
  <si>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</si>
  <si>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</si>
  <si>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Metropolitan Rent Index and Regional Rent Index - annual percentage change</t>
  </si>
  <si>
    <t>Figure 4 source</t>
  </si>
  <si>
    <t>Source of data for Figure 4 - Total active residential bonds, Victoria - annual percentage change</t>
  </si>
  <si>
    <t>Figure 6 source</t>
  </si>
  <si>
    <t>Source of data for Figure 6 - Lending to household investors in residential housing, Victoria ($2025 March)</t>
  </si>
  <si>
    <t>Figure 7 source</t>
  </si>
  <si>
    <t>Source of data for Figure 7 - Rental vacancy rate</t>
  </si>
  <si>
    <t>Figure 8 source</t>
  </si>
  <si>
    <t>Source of data for Figure 8 - Affordable rental dwellings as percentage of all new rentals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</si>
  <si>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</si>
  <si>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</si>
  <si>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</si>
  <si>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</si>
  <si>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</si>
  <si>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</si>
  <si>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</si>
  <si>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</si>
  <si>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</si>
  <si>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Table 1: Median rents and metropolitan Melbourne and regional Victoria Rent Indices</t>
  </si>
  <si>
    <t>Rent Index</t>
  </si>
  <si>
    <t>* percentage change figures are calculated from the  relevant Rent Index.</t>
  </si>
  <si>
    <t>Figure 1: Metropolitan Rent Index and Regional Rent Index - annual percentage change</t>
  </si>
  <si>
    <t>Data source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</si>
  <si>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</si>
  <si>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</si>
  <si>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</si>
  <si>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</si>
  <si>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</si>
  <si>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</si>
  <si>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</si>
  <si>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</si>
  <si>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</si>
  <si>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</si>
  <si>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</si>
  <si>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</si>
  <si>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</si>
  <si>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</si>
  <si>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</si>
  <si>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</si>
  <si>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</si>
  <si>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</si>
  <si>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</si>
  <si>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 xml:space="preserve">Table 3: Median rents for new lettings by major property types 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</si>
  <si>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</si>
  <si>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</si>
  <si>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</si>
  <si>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</si>
  <si>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</si>
  <si>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</si>
  <si>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</si>
  <si>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</si>
  <si>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by suburb for two‑bedroom flats, metropolitan Melbourne</t>
  </si>
  <si>
    <t>Figure 3: Moving annual median rents by suburb for three‑bedroom houses, metropolitan Melbourne</t>
  </si>
  <si>
    <t>Table 4: Highest and lowest moving annual median rents in metropolitan Melbourne and regional Victoria</t>
  </si>
  <si>
    <t>Highest median rents</t>
  </si>
  <si>
    <t>Lowest median rents</t>
  </si>
  <si>
    <t>2 bedroom flat</t>
  </si>
  <si>
    <t>Docklands</t>
  </si>
  <si>
    <t>Melton</t>
  </si>
  <si>
    <t>CBD-St Kilda Rd</t>
  </si>
  <si>
    <t>St Albans-Deer Park</t>
  </si>
  <si>
    <t>Fitzroy</t>
  </si>
  <si>
    <t>Werribee-Hoppers Crossing</t>
  </si>
  <si>
    <t>Southbank</t>
  </si>
  <si>
    <t>Sunbury</t>
  </si>
  <si>
    <t>Port Melbourne</t>
  </si>
  <si>
    <t>Sunshine</t>
  </si>
  <si>
    <t>South Yarra</t>
  </si>
  <si>
    <t>Pakenham</t>
  </si>
  <si>
    <t>Richmond-Burnley</t>
  </si>
  <si>
    <t>Torquay</t>
  </si>
  <si>
    <t>Moe-Newborough</t>
  </si>
  <si>
    <t>Geelong-Newcomb</t>
  </si>
  <si>
    <t>Hamilton</t>
  </si>
  <si>
    <t>Ocean Grove-Barwon Heads</t>
  </si>
  <si>
    <t>Horsham</t>
  </si>
  <si>
    <t>Newtown</t>
  </si>
  <si>
    <t>Morwell</t>
  </si>
  <si>
    <t>Belmont-Grovedale</t>
  </si>
  <si>
    <t>Mildura</t>
  </si>
  <si>
    <t>North Geelong</t>
  </si>
  <si>
    <t>Sebastopol-Delacombe</t>
  </si>
  <si>
    <t>3 bedroom house</t>
  </si>
  <si>
    <t>East Melbourne</t>
  </si>
  <si>
    <t>Toorak</t>
  </si>
  <si>
    <t>Armadale</t>
  </si>
  <si>
    <t>Brighton</t>
  </si>
  <si>
    <t>Albert Park-Middle Park-West St Kilda</t>
  </si>
  <si>
    <t>Sydenham</t>
  </si>
  <si>
    <t>Warrnambool</t>
  </si>
  <si>
    <t>Echuca</t>
  </si>
  <si>
    <t>Herne Hill-Geelong West</t>
  </si>
  <si>
    <t xml:space="preserve">Table 5: New lettings for metropolitan Melbourne, regional Victoria and Victoria </t>
  </si>
  <si>
    <t>Change</t>
  </si>
  <si>
    <t>Proportion of new lettings in Melbourne</t>
  </si>
  <si>
    <t xml:space="preserve">Table 6: New lettings by statistical region, Victoria </t>
  </si>
  <si>
    <t>Figure 4: Total active residential bonds, Victoria - annual percentage change</t>
  </si>
  <si>
    <t>Figure 5a: Number of active bonds, metropolitan Melbourne by suburb</t>
  </si>
  <si>
    <t>Figure 5b: Number of active bonds, regional Victoria by Local Government Area</t>
  </si>
  <si>
    <t>Table 7: Turnover and tenancy duration</t>
  </si>
  <si>
    <t>Turnover rate</t>
  </si>
  <si>
    <t>Average tenancy duration</t>
  </si>
  <si>
    <t>Notes:</t>
  </si>
  <si>
    <t>1. Average is the median duration (months) from bond lodgement date to bond claim date for refunds in that quarter</t>
  </si>
  <si>
    <t>2. Bond refunds (moving annual total) as % of total active bonds</t>
  </si>
  <si>
    <t xml:space="preserve">Table 8: Median tenancy duration and turnover by dwelling size 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</si>
  <si>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</si>
  <si>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</si>
  <si>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</si>
  <si>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</si>
  <si>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</si>
  <si>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</si>
  <si>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</si>
  <si>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 ($2025 March)</t>
  </si>
  <si>
    <t>Figure 7: Rental vacancy rate</t>
  </si>
  <si>
    <t>Figure 8: Affordable rental dwellings as percentage of all new rentals</t>
  </si>
  <si>
    <t>Table 9: Rental affordability for indicative households on Centrelink incomes</t>
  </si>
  <si>
    <t>Household type</t>
  </si>
  <si>
    <t>Singles on JobSeeker</t>
  </si>
  <si>
    <t>Single parent on Parenting Payment with 1 child</t>
  </si>
  <si>
    <t>Couple on JobSeeker with 2 children</t>
  </si>
  <si>
    <t>Couple on JobSeeker with 4 children</t>
  </si>
  <si>
    <t>Total</t>
  </si>
  <si>
    <t>Assumed property size</t>
  </si>
  <si>
    <t>2 bedroom</t>
  </si>
  <si>
    <t>3 bedroom</t>
  </si>
  <si>
    <t>4+ bedroom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</si>
  <si>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</si>
  <si>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</si>
  <si>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</si>
  <si>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</si>
  <si>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the Age Pension or Disability Support Pension</t>
  </si>
  <si>
    <t xml:space="preserve">Single on age/disability pension </t>
  </si>
  <si>
    <t xml:space="preserve">Couple on age/disability pension </t>
  </si>
  <si>
    <t>1 or 2 bedrooms</t>
  </si>
  <si>
    <t>Table 11: Affordable rental dwellings for indicative households on Centrelink incomes</t>
  </si>
  <si>
    <t>1 Bedroom</t>
  </si>
  <si>
    <t>2 Bedroom</t>
  </si>
  <si>
    <t>3 Bedroom</t>
  </si>
  <si>
    <t>4+ Bedroom</t>
  </si>
  <si>
    <t xml:space="preserve">Number </t>
  </si>
  <si>
    <t>Percent</t>
  </si>
  <si>
    <t>Figure 9a: Affordable rental dwellings, metropolitan Melbourne by Suburb</t>
  </si>
  <si>
    <t>Figure 9b: Affordable rental dwellings, regional Victoria by Local Government Area</t>
  </si>
  <si>
    <t>Table 12: Moving annual median rents for suburbs and 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</si>
  <si>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</si>
  <si>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</si>
  <si>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</si>
  <si>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</si>
  <si>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</si>
  <si>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</si>
  <si>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</si>
  <si>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</si>
  <si>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</si>
  <si>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</si>
  <si>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</si>
  <si>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-</t>
  </si>
  <si>
    <t>Carlton-Parkville</t>
  </si>
  <si>
    <t>Collingwood-Abbotsford</t>
  </si>
  <si>
    <t>East St Kilda</t>
  </si>
  <si>
    <t>Elwood</t>
  </si>
  <si>
    <t>Fitzroy North-Clifton Hill</t>
  </si>
  <si>
    <t>Flemington-Kensington</t>
  </si>
  <si>
    <t>North Melbourne-West Melbourne</t>
  </si>
  <si>
    <t>Prahran-Windsor</t>
  </si>
  <si>
    <t>South Melbourne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</si>
  <si>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</si>
  <si>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</si>
  <si>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</si>
  <si>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</si>
  <si>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</si>
  <si>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</si>
  <si>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</si>
  <si>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</si>
  <si>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</si>
  <si>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</si>
  <si>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</si>
  <si>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</si>
  <si>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</si>
  <si>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</si>
  <si>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</si>
  <si>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</si>
  <si>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</si>
  <si>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</si>
  <si>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</si>
  <si>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</si>
  <si>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</si>
  <si>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</si>
  <si>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</si>
  <si>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</si>
  <si>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</si>
  <si>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</si>
  <si>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</si>
  <si>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</si>
  <si>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</si>
  <si>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</si>
  <si>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</si>
  <si>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</si>
  <si>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</si>
  <si>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</si>
  <si>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</si>
  <si>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</si>
  <si>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</si>
  <si>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</si>
  <si>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</si>
  <si>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</si>
  <si>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</si>
  <si>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</si>
  <si>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</si>
  <si>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</si>
  <si>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</si>
  <si>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</si>
  <si>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</si>
  <si>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</si>
  <si>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</si>
  <si>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</si>
  <si>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</si>
  <si>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</si>
  <si>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</si>
  <si>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</si>
  <si>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</si>
  <si>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</si>
  <si>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</si>
  <si>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</si>
  <si>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</si>
  <si>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</si>
  <si>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</si>
  <si>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Whittlesea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</si>
  <si>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</si>
  <si>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</si>
  <si>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</si>
  <si>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</si>
  <si>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</si>
  <si>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</si>
  <si>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</si>
  <si>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</si>
  <si>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</si>
  <si>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</si>
  <si>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</si>
  <si>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</si>
  <si>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</si>
  <si>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</si>
  <si>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</si>
  <si>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</si>
  <si>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</si>
  <si>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</si>
  <si>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</si>
  <si>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</si>
  <si>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</si>
  <si>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</si>
  <si>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Corio</t>
  </si>
  <si>
    <t>Lara</t>
  </si>
  <si>
    <t>Ballarat</t>
  </si>
  <si>
    <t>Mount Clear-Buninyong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</si>
  <si>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</si>
  <si>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</si>
  <si>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</si>
  <si>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</si>
  <si>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</si>
  <si>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</si>
  <si>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</si>
  <si>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</si>
  <si>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Castlemaine</t>
  </si>
  <si>
    <t>Portland</t>
  </si>
  <si>
    <t>Sale-Maffra</t>
  </si>
  <si>
    <t>Seymour</t>
  </si>
  <si>
    <t>Shepparton</t>
  </si>
  <si>
    <t>Swan Hill</t>
  </si>
  <si>
    <t>Traralgon</t>
  </si>
  <si>
    <t>Wangaratta</t>
  </si>
  <si>
    <t>Warragul</t>
  </si>
  <si>
    <t>Wodonga</t>
  </si>
  <si>
    <t>Table 13: Median rents for Local Government Areas by major property type</t>
  </si>
  <si>
    <t>Ann % ch</t>
  </si>
  <si>
    <t>Barwon South West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</si>
  <si>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</si>
  <si>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</si>
  <si>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</si>
  <si>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</si>
  <si>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</si>
  <si>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</si>
  <si>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</si>
  <si>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</si>
  <si>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Grampians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</si>
  <si>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</si>
  <si>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</si>
  <si>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</si>
  <si>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</si>
  <si>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</si>
  <si>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</si>
  <si>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</si>
  <si>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</si>
  <si>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</si>
  <si>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Loddon Mallee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</si>
  <si>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</si>
  <si>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</si>
  <si>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</si>
  <si>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</si>
  <si>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</si>
  <si>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</si>
  <si>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</si>
  <si>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</si>
  <si>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Hume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</si>
  <si>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</si>
  <si>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</si>
  <si>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</si>
  <si>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</si>
  <si>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</si>
  <si>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</si>
  <si>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</si>
  <si>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</si>
  <si>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</si>
  <si>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Bass Coast</t>
  </si>
  <si>
    <t>Baw Baw</t>
  </si>
  <si>
    <t>East Gippsland</t>
  </si>
  <si>
    <t>Latrobe</t>
  </si>
  <si>
    <t>South Gippsland</t>
  </si>
  <si>
    <t>Wellington</t>
  </si>
  <si>
    <t>North and West Metro</t>
  </si>
  <si>
    <t>Banyule</t>
  </si>
  <si>
    <t>Brimbank</t>
  </si>
  <si>
    <t>Darebin</t>
  </si>
  <si>
    <t>Hobsons Bay</t>
  </si>
  <si>
    <t>Maribyrnong</t>
  </si>
  <si>
    <t>Merri-bek</t>
  </si>
  <si>
    <t>Moonee Valley</t>
  </si>
  <si>
    <t>Nillumbik</t>
  </si>
  <si>
    <t>Wyndham</t>
  </si>
  <si>
    <t>Yarra</t>
  </si>
  <si>
    <t>Eastern Metro</t>
  </si>
  <si>
    <t>Boroondara</t>
  </si>
  <si>
    <t>Knox</t>
  </si>
  <si>
    <t>Manningham</t>
  </si>
  <si>
    <t>Maroondah</t>
  </si>
  <si>
    <t>Monash</t>
  </si>
  <si>
    <t>Whitehorse</t>
  </si>
  <si>
    <t>Southern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</si>
  <si>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</si>
  <si>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</si>
  <si>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</si>
  <si>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</si>
  <si>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</si>
  <si>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</si>
  <si>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</si>
  <si>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</si>
  <si>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</si>
  <si>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Table 14: Affordable rental dwellings by Local Government Areas</t>
  </si>
  <si>
    <t>2 Bedrooms</t>
  </si>
  <si>
    <t>3 Bedrooms</t>
  </si>
  <si>
    <t>4+ Bedrooms</t>
  </si>
  <si>
    <t>Affordable</t>
  </si>
  <si>
    <t>#</t>
  </si>
  <si>
    <t>%</t>
  </si>
  <si>
    <t>Metro/RV</t>
  </si>
  <si>
    <t>Table 15: Active bonds by Local Government Area</t>
  </si>
  <si>
    <t>% change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</si>
  <si>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</si>
  <si>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</si>
  <si>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</si>
  <si>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</si>
  <si>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</si>
  <si>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</si>
  <si>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</si>
  <si>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</si>
  <si>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</si>
  <si>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</si>
  <si>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</si>
  <si>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Mar 2021</t>
  </si>
  <si>
    <t>Mar 2022</t>
  </si>
  <si>
    <t>Mar 2023</t>
  </si>
  <si>
    <t>Mar 2024</t>
  </si>
  <si>
    <t>Mar 2025</t>
  </si>
  <si>
    <t>1 year</t>
  </si>
  <si>
    <t>5 year</t>
  </si>
  <si>
    <t>Figure 1 source: Metropolitan Rent Index and Regional Rent Index - annual percentage change</t>
  </si>
  <si>
    <t>MRI ann % change</t>
  </si>
  <si>
    <t>RRI ann % change</t>
  </si>
  <si>
    <t>VRI ann % change</t>
  </si>
  <si>
    <t>MRI long-term average
(10 years)</t>
  </si>
  <si>
    <t>RRI long-term average
(10 years)</t>
  </si>
  <si>
    <t>Figure 4 source: Total active residential bonds, Victoria - annual percentage change</t>
  </si>
  <si>
    <t>Metro</t>
  </si>
  <si>
    <t>Regional</t>
  </si>
  <si>
    <t>Annual % change</t>
  </si>
  <si>
    <t>5 year average annual % change</t>
  </si>
  <si>
    <t>10 year average annual % change</t>
  </si>
  <si>
    <t>Figure 6 source: Lending to household investors in residential housing, Victoria ($2025 March)</t>
  </si>
  <si>
    <t>Quarter</t>
  </si>
  <si>
    <t>Lending to investors ($m)</t>
  </si>
  <si>
    <t>Investor share of all housing loans (%)</t>
  </si>
  <si>
    <t>Quarterly change</t>
  </si>
  <si>
    <t>Annual change</t>
  </si>
  <si>
    <t>Figure 7 source: Rental vacancy rate</t>
  </si>
  <si>
    <t>Metro Melbourne vacancy rate</t>
  </si>
  <si>
    <t>Regional Victoria vacancy rate</t>
  </si>
  <si>
    <t>Month</t>
  </si>
  <si>
    <t>13 term henderson</t>
  </si>
  <si>
    <t>na</t>
  </si>
  <si>
    <t>Figure 8 source:  Affordable rental dwellings as percentage of all new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</si>
</sst>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&quot;$&quot;* #,##0.00_-;\-&quot;$&quot;* #,##0.00_-;_-&quot;$&quot;* &quot;-&quot;??_-;_-@_-"/>
    <numFmt numFmtId="167" formatCode="&quot;$&quot;#,##0"/>
    <numFmt numFmtId="168" formatCode="0.0%"/>
    <numFmt numFmtId="169" formatCode="_-* #,##0_-;\-* #,##0_-;_-* &quot;-&quot;??_-;_-@_-"/>
    <numFmt numFmtId="170" formatCode="0.0"/>
    <numFmt numFmtId="171" formatCode="mmm\-yyyy"/>
    <numFmt numFmtId="172" formatCode="#,##0_ ;\-#,##0\ "/>
    <numFmt numFmtId="173" formatCode="0.0;\-0.0;0.0;@"/>
  </numFmts>
  <fonts count="40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10"/>
      <color theme="10"/>
      <name val="Arial"/>
      <family val="2"/>
    </font>
    <font>
      <sz val="11"/>
      <color rgb="FFFF0000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sz val="10"/>
      <color theme="1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5F1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9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03">
    <xf numFmtId="0" fontId="0" fillId="0" borderId="0" xfId="0"/>
    <xf numFmtId="0" fontId="17" fillId="0" borderId="0" xfId="23" applyFont="1" applyAlignment="1">
      <alignment vertical="center"/>
    </xf>
    <xf numFmtId="0" fontId="18" fillId="3" borderId="0" xfId="26" applyFont="1" applyFill="1" applyAlignment="1" applyProtection="1">
      <alignment vertical="center"/>
    </xf>
    <xf numFmtId="0" fontId="18" fillId="4" borderId="0" xfId="26" applyFont="1" applyFill="1" applyAlignment="1" applyProtection="1">
      <alignment vertical="center"/>
    </xf>
    <xf numFmtId="0" fontId="19" fillId="0" borderId="0" xfId="23" applyFont="1"/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23" applyFont="1"/>
    <xf numFmtId="0" fontId="4" fillId="0" borderId="0" xfId="23" applyFont="1"/>
    <xf numFmtId="0" fontId="1" fillId="0" borderId="0" xfId="23" applyFont="1"/>
    <xf numFmtId="0" fontId="14" fillId="0" borderId="0" xfId="23" applyFont="1"/>
    <xf numFmtId="0" fontId="22" fillId="0" borderId="0" xfId="26" applyFont="1" applyAlignment="1" applyProtection="1">
      <alignment vertical="center"/>
    </xf>
    <xf numFmtId="0" fontId="23" fillId="0" borderId="0" xfId="23" applyFont="1"/>
    <xf numFmtId="0" fontId="20" fillId="0" borderId="0" xfId="23" applyFont="1" applyAlignment="1">
      <alignment horizontal="center" vertical="center"/>
    </xf>
    <xf numFmtId="0" fontId="20" fillId="0" borderId="1" xfId="23" applyFont="1" applyBorder="1"/>
    <xf numFmtId="0" fontId="20" fillId="0" borderId="1" xfId="23" applyFont="1" applyBorder="1" applyAlignment="1">
      <alignment horizontal="center"/>
    </xf>
    <xf numFmtId="168" fontId="0" fillId="0" borderId="0" xfId="15" applyNumberFormat="1" applyFont="1"/>
    <xf numFmtId="0" fontId="1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8" fontId="5" fillId="0" borderId="0" xfId="15" applyNumberFormat="1" applyFont="1" applyFill="1" applyAlignment="1">
      <alignment vertical="center"/>
    </xf>
    <xf numFmtId="168" fontId="5" fillId="0" borderId="0" xfId="15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18" fillId="3" borderId="0" xfId="26" applyFont="1" applyFill="1" applyAlignment="1" applyProtection="1">
      <alignment vertical="center" wrapText="1"/>
    </xf>
    <xf numFmtId="168" fontId="34" fillId="0" borderId="0" xfId="15" applyNumberFormat="1" applyFont="1" applyAlignment="1">
      <alignment vertical="center"/>
    </xf>
    <xf numFmtId="169" fontId="34" fillId="0" borderId="0" xfId="2" applyNumberFormat="1" applyFont="1" applyAlignment="1">
      <alignment vertical="center"/>
    </xf>
    <xf numFmtId="0" fontId="36" fillId="0" borderId="0" xfId="26" applyFont="1" applyFill="1" applyAlignment="1" applyProtection="1">
      <alignment vertical="center"/>
    </xf>
    <xf numFmtId="0" fontId="36" fillId="0" borderId="0" xfId="26" applyFont="1" applyAlignment="1" applyProtection="1">
      <alignment vertical="center"/>
    </xf>
    <xf numFmtId="0" fontId="10" fillId="0" borderId="0" xfId="8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8" applyFont="1" applyAlignment="1">
      <alignment horizontal="left" vertical="center"/>
    </xf>
    <xf numFmtId="0" fontId="10" fillId="0" borderId="0" xfId="9" applyFont="1" applyAlignment="1">
      <alignment vertical="center"/>
    </xf>
    <xf numFmtId="0" fontId="15" fillId="0" borderId="0" xfId="26" applyFont="1" applyFill="1" applyAlignment="1" applyProtection="1">
      <alignment vertical="center"/>
    </xf>
    <xf numFmtId="0" fontId="26" fillId="0" borderId="0" xfId="0" applyFont="1" applyAlignment="1">
      <alignment vertical="center"/>
    </xf>
    <xf numFmtId="0" fontId="24" fillId="3" borderId="0" xfId="26" applyFont="1" applyFill="1" applyAlignment="1" applyProtection="1">
      <alignment horizontal="center" vertical="center"/>
    </xf>
    <xf numFmtId="0" fontId="24" fillId="3" borderId="0" xfId="26" applyFont="1" applyFill="1" applyBorder="1" applyAlignment="1" applyProtection="1">
      <alignment horizontal="center" vertical="center"/>
    </xf>
    <xf numFmtId="169" fontId="10" fillId="3" borderId="0" xfId="1" applyNumberFormat="1" applyFont="1" applyFill="1" applyBorder="1" applyAlignment="1">
      <alignment horizontal="right" vertical="center"/>
    </xf>
    <xf numFmtId="168" fontId="10" fillId="3" borderId="0" xfId="15" applyNumberFormat="1" applyFont="1" applyFill="1" applyBorder="1" applyAlignment="1">
      <alignment horizontal="right" vertical="center"/>
    </xf>
    <xf numFmtId="169" fontId="10" fillId="0" borderId="0" xfId="1" applyNumberFormat="1" applyFont="1" applyFill="1" applyBorder="1" applyAlignment="1">
      <alignment horizontal="center" vertical="center"/>
    </xf>
    <xf numFmtId="168" fontId="10" fillId="0" borderId="0" xfId="15" applyNumberFormat="1" applyFont="1" applyFill="1" applyBorder="1" applyAlignment="1">
      <alignment horizontal="right" vertical="center"/>
    </xf>
    <xf numFmtId="169" fontId="10" fillId="6" borderId="0" xfId="1" applyNumberFormat="1" applyFont="1" applyFill="1" applyBorder="1" applyAlignment="1">
      <alignment horizontal="right" vertical="center"/>
    </xf>
    <xf numFmtId="168" fontId="10" fillId="6" borderId="0" xfId="15" applyNumberFormat="1" applyFont="1" applyFill="1" applyBorder="1" applyAlignment="1">
      <alignment horizontal="right" vertical="center"/>
    </xf>
    <xf numFmtId="168" fontId="28" fillId="0" borderId="0" xfId="15" applyNumberFormat="1" applyFont="1" applyFill="1" applyBorder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0" fillId="0" borderId="0" xfId="8" applyFont="1" applyAlignment="1">
      <alignment horizontal="right" vertical="center"/>
    </xf>
    <xf numFmtId="17" fontId="10" fillId="0" borderId="0" xfId="8" applyNumberFormat="1" applyFont="1" applyAlignment="1">
      <alignment vertical="center"/>
    </xf>
    <xf numFmtId="168" fontId="10" fillId="0" borderId="0" xfId="0" applyNumberFormat="1" applyFont="1" applyAlignment="1">
      <alignment vertical="center"/>
    </xf>
    <xf numFmtId="10" fontId="10" fillId="0" borderId="0" xfId="8" applyNumberFormat="1" applyFont="1" applyAlignment="1">
      <alignment vertical="center"/>
    </xf>
    <xf numFmtId="168" fontId="10" fillId="0" borderId="0" xfId="15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168" fontId="10" fillId="0" borderId="0" xfId="15" applyNumberFormat="1" applyFont="1" applyFill="1" applyAlignment="1">
      <alignment vertical="center"/>
    </xf>
    <xf numFmtId="170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vertical="center"/>
    </xf>
    <xf numFmtId="164" fontId="26" fillId="0" borderId="0" xfId="0" applyNumberFormat="1" applyFont="1" applyAlignment="1">
      <alignment vertical="center"/>
    </xf>
    <xf numFmtId="168" fontId="10" fillId="0" borderId="0" xfId="8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169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quotePrefix="1" applyFont="1" applyAlignment="1">
      <alignment vertical="center"/>
    </xf>
    <xf numFmtId="171" fontId="10" fillId="0" borderId="0" xfId="0" applyNumberFormat="1" applyFont="1" applyAlignment="1">
      <alignment horizontal="left" vertical="center"/>
    </xf>
    <xf numFmtId="168" fontId="10" fillId="0" borderId="0" xfId="15" applyNumberFormat="1" applyFont="1" applyFill="1" applyBorder="1" applyAlignment="1">
      <alignment vertical="center"/>
    </xf>
    <xf numFmtId="170" fontId="10" fillId="0" borderId="0" xfId="0" applyNumberFormat="1" applyFont="1" applyAlignment="1">
      <alignment vertical="center"/>
    </xf>
    <xf numFmtId="168" fontId="10" fillId="0" borderId="0" xfId="15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" fontId="14" fillId="0" borderId="0" xfId="0" quotePrefix="1" applyNumberFormat="1" applyFont="1" applyAlignment="1">
      <alignment horizontal="right" vertical="center"/>
    </xf>
    <xf numFmtId="17" fontId="14" fillId="0" borderId="0" xfId="0" applyNumberFormat="1" applyFont="1" applyAlignment="1">
      <alignment horizontal="right" vertical="center"/>
    </xf>
    <xf numFmtId="0" fontId="14" fillId="0" borderId="0" xfId="1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8" fontId="4" fillId="0" borderId="0" xfId="15" applyNumberFormat="1" applyFont="1" applyFill="1" applyAlignment="1">
      <alignment vertical="center"/>
    </xf>
    <xf numFmtId="0" fontId="4" fillId="0" borderId="0" xfId="11" applyAlignment="1">
      <alignment horizontal="center" vertical="center"/>
    </xf>
    <xf numFmtId="168" fontId="4" fillId="0" borderId="0" xfId="15" applyNumberFormat="1" applyFont="1" applyAlignment="1">
      <alignment vertical="center"/>
    </xf>
    <xf numFmtId="169" fontId="4" fillId="0" borderId="0" xfId="1" applyNumberFormat="1" applyFont="1" applyFill="1" applyAlignment="1">
      <alignment vertical="center"/>
    </xf>
    <xf numFmtId="9" fontId="7" fillId="0" borderId="0" xfId="15" applyFont="1" applyFill="1" applyAlignment="1">
      <alignment vertical="center"/>
    </xf>
    <xf numFmtId="168" fontId="4" fillId="0" borderId="0" xfId="15" applyNumberFormat="1" applyFont="1" applyFill="1" applyAlignment="1">
      <alignment horizontal="right" vertical="center"/>
    </xf>
    <xf numFmtId="9" fontId="1" fillId="0" borderId="0" xfId="15" applyFont="1" applyFill="1" applyAlignment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5" fillId="0" borderId="0" xfId="6" applyFont="1" applyAlignment="1">
      <alignment horizontal="center" vertical="center"/>
    </xf>
    <xf numFmtId="0" fontId="30" fillId="0" borderId="0" xfId="6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5" applyFont="1" applyAlignment="1">
      <alignment vertical="center" wrapText="1"/>
    </xf>
    <xf numFmtId="167" fontId="16" fillId="0" borderId="0" xfId="1" applyNumberFormat="1" applyFont="1" applyFill="1" applyAlignment="1">
      <alignment vertical="center"/>
    </xf>
    <xf numFmtId="172" fontId="34" fillId="0" borderId="0" xfId="1" applyNumberFormat="1" applyFont="1" applyFill="1" applyAlignment="1">
      <alignment vertical="center"/>
    </xf>
    <xf numFmtId="168" fontId="34" fillId="0" borderId="0" xfId="1" applyNumberFormat="1" applyFont="1" applyFill="1" applyAlignment="1">
      <alignment vertical="center"/>
    </xf>
    <xf numFmtId="0" fontId="11" fillId="0" borderId="0" xfId="5" applyFont="1" applyAlignment="1">
      <alignment vertical="center"/>
    </xf>
    <xf numFmtId="1" fontId="16" fillId="0" borderId="0" xfId="5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72" fontId="16" fillId="0" borderId="0" xfId="5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6" fillId="0" borderId="0" xfId="24" applyFont="1" applyAlignment="1">
      <alignment vertical="center"/>
    </xf>
    <xf numFmtId="0" fontId="31" fillId="0" borderId="0" xfId="25" applyFont="1" applyAlignment="1">
      <alignment vertical="center"/>
    </xf>
    <xf numFmtId="0" fontId="11" fillId="0" borderId="0" xfId="24" applyFont="1" applyAlignment="1">
      <alignment horizontal="center" vertical="center"/>
    </xf>
    <xf numFmtId="0" fontId="11" fillId="0" borderId="0" xfId="24" applyFont="1" applyAlignment="1">
      <alignment vertical="center"/>
    </xf>
    <xf numFmtId="0" fontId="16" fillId="0" borderId="0" xfId="3" applyFont="1" applyAlignment="1">
      <alignment vertical="center"/>
    </xf>
    <xf numFmtId="168" fontId="16" fillId="0" borderId="0" xfId="16" applyNumberFormat="1" applyFont="1" applyAlignment="1">
      <alignment vertical="center"/>
    </xf>
    <xf numFmtId="0" fontId="11" fillId="0" borderId="0" xfId="3" applyFont="1" applyAlignment="1">
      <alignment vertical="center"/>
    </xf>
    <xf numFmtId="168" fontId="16" fillId="0" borderId="0" xfId="16" applyNumberFormat="1" applyFont="1" applyFill="1" applyAlignment="1">
      <alignment vertical="center"/>
    </xf>
    <xf numFmtId="0" fontId="11" fillId="0" borderId="0" xfId="3" applyFont="1" applyAlignment="1">
      <alignment horizontal="center" vertical="center"/>
    </xf>
    <xf numFmtId="17" fontId="16" fillId="0" borderId="0" xfId="3" applyNumberFormat="1" applyFont="1" applyAlignment="1">
      <alignment vertical="center"/>
    </xf>
    <xf numFmtId="0" fontId="11" fillId="0" borderId="0" xfId="3" applyFont="1" applyAlignment="1">
      <alignment horizontal="left" vertical="center"/>
    </xf>
    <xf numFmtId="17" fontId="11" fillId="0" borderId="0" xfId="3" applyNumberFormat="1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168" fontId="16" fillId="0" borderId="0" xfId="15" applyNumberFormat="1" applyFont="1" applyAlignment="1">
      <alignment vertical="center"/>
    </xf>
    <xf numFmtId="9" fontId="16" fillId="0" borderId="0" xfId="15" applyFont="1" applyAlignment="1">
      <alignment vertical="center"/>
    </xf>
    <xf numFmtId="10" fontId="16" fillId="0" borderId="0" xfId="24" applyNumberFormat="1" applyFont="1" applyAlignment="1">
      <alignment vertical="center"/>
    </xf>
    <xf numFmtId="169" fontId="16" fillId="0" borderId="0" xfId="24" applyNumberFormat="1" applyFont="1" applyAlignment="1">
      <alignment vertical="center"/>
    </xf>
    <xf numFmtId="169" fontId="16" fillId="0" borderId="0" xfId="3" applyNumberFormat="1" applyFont="1" applyAlignment="1">
      <alignment vertical="center"/>
    </xf>
    <xf numFmtId="168" fontId="16" fillId="0" borderId="0" xfId="24" applyNumberFormat="1" applyFont="1" applyAlignment="1">
      <alignment vertical="center"/>
    </xf>
    <xf numFmtId="9" fontId="16" fillId="0" borderId="0" xfId="16" applyFont="1" applyAlignment="1">
      <alignment vertical="center"/>
    </xf>
    <xf numFmtId="0" fontId="16" fillId="0" borderId="0" xfId="3" applyFont="1" applyAlignment="1">
      <alignment horizontal="center" vertical="center"/>
    </xf>
    <xf numFmtId="17" fontId="16" fillId="0" borderId="0" xfId="24" applyNumberFormat="1" applyFont="1" applyAlignment="1">
      <alignment vertical="center"/>
    </xf>
    <xf numFmtId="17" fontId="34" fillId="0" borderId="0" xfId="24" applyNumberFormat="1" applyFont="1" applyAlignment="1">
      <alignment vertical="center"/>
    </xf>
    <xf numFmtId="0" fontId="16" fillId="0" borderId="0" xfId="24" applyFont="1" applyAlignment="1">
      <alignment horizontal="right" vertical="center"/>
    </xf>
    <xf numFmtId="0" fontId="30" fillId="0" borderId="0" xfId="3" applyFont="1" applyAlignment="1">
      <alignment vertical="center"/>
    </xf>
    <xf numFmtId="164" fontId="16" fillId="0" borderId="0" xfId="0" applyNumberFormat="1" applyFont="1" applyAlignment="1">
      <alignment vertical="center"/>
    </xf>
    <xf numFmtId="5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168" fontId="16" fillId="0" borderId="0" xfId="15" applyNumberFormat="1" applyFont="1" applyFill="1" applyAlignment="1">
      <alignment vertical="center"/>
    </xf>
    <xf numFmtId="168" fontId="8" fillId="0" borderId="0" xfId="15" applyNumberFormat="1" applyFont="1" applyAlignment="1">
      <alignment vertical="center"/>
    </xf>
    <xf numFmtId="17" fontId="11" fillId="0" borderId="0" xfId="0" applyNumberFormat="1" applyFont="1" applyAlignment="1">
      <alignment horizontal="right" vertical="center"/>
    </xf>
    <xf numFmtId="168" fontId="16" fillId="0" borderId="0" xfId="0" applyNumberFormat="1" applyFont="1" applyAlignment="1">
      <alignment vertical="center"/>
    </xf>
    <xf numFmtId="167" fontId="16" fillId="0" borderId="0" xfId="0" applyNumberFormat="1" applyFont="1" applyAlignment="1">
      <alignment horizontal="right" vertical="center"/>
    </xf>
    <xf numFmtId="170" fontId="16" fillId="0" borderId="0" xfId="0" applyNumberFormat="1" applyFont="1" applyAlignment="1">
      <alignment horizontal="right" vertical="center"/>
    </xf>
    <xf numFmtId="168" fontId="16" fillId="0" borderId="0" xfId="15" applyNumberFormat="1" applyFont="1" applyFill="1" applyAlignment="1">
      <alignment horizontal="right" vertical="center"/>
    </xf>
    <xf numFmtId="0" fontId="8" fillId="5" borderId="0" xfId="0" applyFont="1" applyFill="1" applyAlignment="1">
      <alignment vertical="center"/>
    </xf>
    <xf numFmtId="168" fontId="16" fillId="0" borderId="0" xfId="15" applyNumberFormat="1" applyFont="1" applyFill="1" applyBorder="1" applyAlignment="1">
      <alignment vertical="center"/>
    </xf>
    <xf numFmtId="168" fontId="30" fillId="0" borderId="0" xfId="0" applyNumberFormat="1" applyFont="1" applyAlignment="1">
      <alignment vertical="center"/>
    </xf>
    <xf numFmtId="168" fontId="30" fillId="0" borderId="0" xfId="15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right" vertical="center"/>
    </xf>
    <xf numFmtId="0" fontId="16" fillId="0" borderId="0" xfId="24" applyFont="1" applyAlignment="1">
      <alignment vertical="center" wrapText="1"/>
    </xf>
    <xf numFmtId="0" fontId="16" fillId="0" borderId="0" xfId="24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167" fontId="16" fillId="0" borderId="0" xfId="1" applyNumberFormat="1" applyFont="1" applyFill="1" applyBorder="1" applyAlignment="1">
      <alignment vertical="center"/>
    </xf>
    <xf numFmtId="172" fontId="34" fillId="0" borderId="0" xfId="1" applyNumberFormat="1" applyFont="1" applyFill="1" applyBorder="1" applyAlignment="1">
      <alignment vertical="center"/>
    </xf>
    <xf numFmtId="168" fontId="34" fillId="0" borderId="0" xfId="1" applyNumberFormat="1" applyFont="1" applyFill="1" applyBorder="1" applyAlignment="1">
      <alignment vertical="center"/>
    </xf>
    <xf numFmtId="17" fontId="11" fillId="0" borderId="0" xfId="24" applyNumberFormat="1" applyFont="1" applyAlignment="1">
      <alignment horizontal="center" vertical="center"/>
    </xf>
    <xf numFmtId="17" fontId="32" fillId="0" borderId="0" xfId="24" applyNumberFormat="1" applyFont="1" applyAlignment="1">
      <alignment horizontal="center" vertical="center"/>
    </xf>
    <xf numFmtId="0" fontId="37" fillId="0" borderId="0" xfId="3" applyFont="1" applyAlignment="1">
      <alignment vertical="center"/>
    </xf>
    <xf numFmtId="167" fontId="37" fillId="0" borderId="0" xfId="3" applyNumberFormat="1" applyFont="1" applyAlignment="1">
      <alignment vertical="center"/>
    </xf>
    <xf numFmtId="0" fontId="37" fillId="0" borderId="0" xfId="0" applyFont="1" applyAlignment="1">
      <alignment vertical="center"/>
    </xf>
    <xf numFmtId="17" fontId="5" fillId="0" borderId="0" xfId="0" applyNumberFormat="1" applyFont="1" applyAlignment="1">
      <alignment vertical="center"/>
    </xf>
    <xf numFmtId="17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10" fillId="0" borderId="0" xfId="12" applyFont="1" applyAlignment="1">
      <alignment vertical="center"/>
    </xf>
    <xf numFmtId="169" fontId="10" fillId="0" borderId="0" xfId="1" applyNumberFormat="1" applyFont="1" applyFill="1" applyBorder="1" applyAlignment="1">
      <alignment vertical="center"/>
    </xf>
    <xf numFmtId="17" fontId="10" fillId="0" borderId="0" xfId="12" applyNumberFormat="1" applyFont="1" applyAlignment="1">
      <alignment horizontal="right" vertical="center"/>
    </xf>
    <xf numFmtId="0" fontId="10" fillId="0" borderId="0" xfId="12" applyFont="1" applyAlignment="1">
      <alignment horizontal="right" vertical="center"/>
    </xf>
    <xf numFmtId="0" fontId="14" fillId="0" borderId="0" xfId="12" applyFont="1" applyAlignment="1">
      <alignment horizontal="left" vertical="center"/>
    </xf>
    <xf numFmtId="3" fontId="4" fillId="0" borderId="0" xfId="12" applyNumberFormat="1" applyFont="1" applyAlignment="1">
      <alignment horizontal="right" vertical="center"/>
    </xf>
    <xf numFmtId="165" fontId="4" fillId="0" borderId="0" xfId="12" applyNumberFormat="1" applyFont="1" applyAlignment="1">
      <alignment horizontal="right" vertical="center"/>
    </xf>
    <xf numFmtId="168" fontId="4" fillId="0" borderId="0" xfId="21" applyNumberFormat="1" applyFont="1" applyBorder="1" applyAlignment="1">
      <alignment horizontal="right" vertical="center"/>
    </xf>
    <xf numFmtId="0" fontId="14" fillId="0" borderId="0" xfId="12" applyFont="1" applyAlignment="1">
      <alignment vertical="center"/>
    </xf>
    <xf numFmtId="3" fontId="5" fillId="0" borderId="0" xfId="12" applyNumberFormat="1" applyFont="1" applyAlignment="1">
      <alignment horizontal="right" vertical="center"/>
    </xf>
    <xf numFmtId="165" fontId="5" fillId="0" borderId="0" xfId="12" applyNumberFormat="1" applyFont="1" applyAlignment="1">
      <alignment horizontal="right" vertical="center"/>
    </xf>
    <xf numFmtId="168" fontId="5" fillId="0" borderId="0" xfId="21" applyNumberFormat="1" applyFont="1" applyBorder="1" applyAlignment="1">
      <alignment horizontal="right" vertical="center"/>
    </xf>
    <xf numFmtId="0" fontId="10" fillId="0" borderId="0" xfId="20" applyFont="1" applyAlignment="1">
      <alignment vertical="center"/>
    </xf>
    <xf numFmtId="6" fontId="10" fillId="0" borderId="0" xfId="12" applyNumberFormat="1" applyFont="1" applyAlignment="1">
      <alignment horizontal="right" vertical="center"/>
    </xf>
    <xf numFmtId="3" fontId="4" fillId="6" borderId="0" xfId="12" applyNumberFormat="1" applyFont="1" applyFill="1" applyAlignment="1">
      <alignment horizontal="right" vertical="center"/>
    </xf>
    <xf numFmtId="165" fontId="4" fillId="6" borderId="0" xfId="12" applyNumberFormat="1" applyFont="1" applyFill="1" applyAlignment="1">
      <alignment horizontal="right" vertical="center"/>
    </xf>
    <xf numFmtId="168" fontId="4" fillId="6" borderId="0" xfId="21" applyNumberFormat="1" applyFont="1" applyFill="1" applyBorder="1" applyAlignment="1">
      <alignment horizontal="right" vertical="center"/>
    </xf>
    <xf numFmtId="3" fontId="5" fillId="6" borderId="0" xfId="12" applyNumberFormat="1" applyFont="1" applyFill="1" applyAlignment="1">
      <alignment horizontal="right" vertical="center"/>
    </xf>
    <xf numFmtId="165" fontId="5" fillId="6" borderId="0" xfId="12" applyNumberFormat="1" applyFont="1" applyFill="1" applyAlignment="1">
      <alignment horizontal="right" vertical="center"/>
    </xf>
    <xf numFmtId="168" fontId="5" fillId="6" borderId="0" xfId="21" applyNumberFormat="1" applyFont="1" applyFill="1" applyBorder="1" applyAlignment="1">
      <alignment horizontal="right" vertical="center"/>
    </xf>
    <xf numFmtId="0" fontId="10" fillId="6" borderId="0" xfId="12" applyFont="1" applyFill="1" applyAlignment="1">
      <alignment horizontal="center" vertical="center"/>
    </xf>
    <xf numFmtId="3" fontId="4" fillId="3" borderId="0" xfId="12" applyNumberFormat="1" applyFont="1" applyFill="1" applyAlignment="1">
      <alignment horizontal="right" vertical="center"/>
    </xf>
    <xf numFmtId="165" fontId="4" fillId="3" borderId="0" xfId="12" applyNumberFormat="1" applyFont="1" applyFill="1" applyAlignment="1">
      <alignment horizontal="right" vertical="center"/>
    </xf>
    <xf numFmtId="168" fontId="4" fillId="3" borderId="0" xfId="21" applyNumberFormat="1" applyFont="1" applyFill="1" applyBorder="1" applyAlignment="1">
      <alignment horizontal="right" vertical="center"/>
    </xf>
    <xf numFmtId="3" fontId="5" fillId="3" borderId="0" xfId="12" applyNumberFormat="1" applyFont="1" applyFill="1" applyAlignment="1">
      <alignment horizontal="right" vertical="center"/>
    </xf>
    <xf numFmtId="165" fontId="5" fillId="3" borderId="0" xfId="12" applyNumberFormat="1" applyFont="1" applyFill="1" applyAlignment="1">
      <alignment horizontal="right" vertical="center"/>
    </xf>
    <xf numFmtId="168" fontId="5" fillId="3" borderId="0" xfId="21" applyNumberFormat="1" applyFont="1" applyFill="1" applyBorder="1" applyAlignment="1">
      <alignment horizontal="right" vertical="center"/>
    </xf>
    <xf numFmtId="0" fontId="14" fillId="3" borderId="0" xfId="12" applyFont="1" applyFill="1" applyAlignment="1">
      <alignment horizontal="right" vertical="center"/>
    </xf>
    <xf numFmtId="0" fontId="10" fillId="0" borderId="0" xfId="12" applyFont="1" applyAlignment="1">
      <alignment horizontal="center" vertical="center"/>
    </xf>
    <xf numFmtId="168" fontId="4" fillId="0" borderId="0" xfId="1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0" applyFont="1" applyAlignment="1">
      <alignment vertical="center"/>
    </xf>
    <xf numFmtId="0" fontId="7" fillId="0" borderId="0" xfId="1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7" fillId="0" borderId="0" xfId="10" applyNumberFormat="1" applyFont="1" applyAlignment="1">
      <alignment vertical="center"/>
    </xf>
    <xf numFmtId="0" fontId="4" fillId="0" borderId="0" xfId="13" applyFont="1" applyAlignment="1">
      <alignment horizontal="center" vertical="center"/>
    </xf>
    <xf numFmtId="0" fontId="4" fillId="0" borderId="0" xfId="10" applyAlignment="1">
      <alignment vertical="center"/>
    </xf>
    <xf numFmtId="0" fontId="4" fillId="0" borderId="0" xfId="10" applyAlignment="1">
      <alignment horizontal="center" vertical="center"/>
    </xf>
    <xf numFmtId="0" fontId="4" fillId="0" borderId="1" xfId="10" applyBorder="1" applyAlignment="1">
      <alignment horizontal="center" vertical="center"/>
    </xf>
    <xf numFmtId="168" fontId="4" fillId="0" borderId="1" xfId="1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0" fontId="14" fillId="0" borderId="0" xfId="9" applyFont="1" applyAlignment="1">
      <alignment horizontal="center" vertical="center"/>
    </xf>
    <xf numFmtId="17" fontId="10" fillId="0" borderId="0" xfId="8" applyNumberFormat="1" applyFont="1" applyAlignment="1">
      <alignment horizontal="left" vertical="center"/>
    </xf>
    <xf numFmtId="0" fontId="36" fillId="0" borderId="0" xfId="26" applyFont="1" applyAlignment="1" applyProtection="1">
      <alignment horizontal="left" vertical="center"/>
    </xf>
    <xf numFmtId="0" fontId="10" fillId="0" borderId="0" xfId="8" applyFont="1" applyAlignment="1">
      <alignment horizontal="left" vertical="center"/>
    </xf>
    <xf numFmtId="0" fontId="10" fillId="0" borderId="0" xfId="8" applyFont="1" applyAlignment="1">
      <alignment horizontal="left" vertical="center" wrapText="1"/>
    </xf>
    <xf numFmtId="0" fontId="15" fillId="0" borderId="0" xfId="26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36" fillId="0" borderId="0" xfId="26" applyFont="1" applyFill="1" applyAlignment="1" applyProtection="1">
      <alignment horizontal="left" vertical="center"/>
    </xf>
    <xf numFmtId="0" fontId="10" fillId="0" borderId="0" xfId="9" applyFont="1" applyAlignment="1">
      <alignment horizontal="left" vertical="center"/>
    </xf>
    <xf numFmtId="17" fontId="10" fillId="0" borderId="0" xfId="9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68" fontId="10" fillId="0" borderId="0" xfId="15" applyNumberFormat="1" applyFont="1" applyFill="1" applyAlignment="1">
      <alignment horizontal="right" vertical="center"/>
    </xf>
    <xf numFmtId="170" fontId="14" fillId="0" borderId="0" xfId="9" applyNumberFormat="1" applyFont="1" applyAlignment="1">
      <alignment horizontal="right" vertical="center"/>
    </xf>
    <xf numFmtId="170" fontId="10" fillId="0" borderId="0" xfId="9" applyNumberFormat="1" applyFont="1" applyAlignment="1">
      <alignment horizontal="right" vertical="center"/>
    </xf>
    <xf numFmtId="9" fontId="10" fillId="0" borderId="0" xfId="15" applyFont="1" applyFill="1" applyAlignment="1">
      <alignment horizontal="right" vertical="center"/>
    </xf>
    <xf numFmtId="170" fontId="14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170" fontId="10" fillId="0" borderId="0" xfId="0" applyNumberFormat="1" applyFont="1" applyAlignment="1">
      <alignment horizontal="right" vertical="center"/>
    </xf>
    <xf numFmtId="0" fontId="24" fillId="0" borderId="0" xfId="26" applyFont="1" applyFill="1" applyAlignment="1" applyProtection="1">
      <alignment horizontal="center" vertical="center"/>
    </xf>
    <xf numFmtId="0" fontId="10" fillId="0" borderId="0" xfId="9" applyFont="1" applyAlignment="1">
      <alignment horizontal="center" vertical="center" wrapText="1"/>
    </xf>
    <xf numFmtId="3" fontId="4" fillId="6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8" fontId="4" fillId="6" borderId="0" xfId="15" applyNumberFormat="1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8" fontId="5" fillId="3" borderId="0" xfId="15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6" borderId="0" xfId="0" applyFont="1" applyFill="1" applyAlignment="1">
      <alignment horizontal="centerContinuous" vertical="center"/>
    </xf>
    <xf numFmtId="165" fontId="5" fillId="6" borderId="0" xfId="0" applyNumberFormat="1" applyFont="1" applyFill="1" applyAlignment="1">
      <alignment horizontal="centerContinuous" vertical="center"/>
    </xf>
    <xf numFmtId="9" fontId="5" fillId="6" borderId="0" xfId="15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165" fontId="5" fillId="0" borderId="0" xfId="0" applyNumberFormat="1" applyFont="1" applyAlignment="1">
      <alignment horizontal="centerContinuous" vertical="center"/>
    </xf>
    <xf numFmtId="9" fontId="5" fillId="0" borderId="0" xfId="15" applyFont="1" applyFill="1" applyBorder="1" applyAlignment="1">
      <alignment horizontal="centerContinuous" vertical="center"/>
    </xf>
    <xf numFmtId="0" fontId="5" fillId="6" borderId="0" xfId="0" applyFont="1" applyFill="1" applyAlignment="1">
      <alignment horizontal="center" vertical="center" wrapText="1"/>
    </xf>
    <xf numFmtId="9" fontId="5" fillId="6" borderId="0" xfId="15" applyFont="1" applyFill="1" applyBorder="1" applyAlignment="1">
      <alignment horizontal="center" vertical="center" wrapText="1"/>
    </xf>
    <xf numFmtId="9" fontId="5" fillId="0" borderId="0" xfId="15" applyFont="1" applyFill="1" applyBorder="1" applyAlignment="1">
      <alignment horizontal="center" vertical="center" wrapText="1"/>
    </xf>
    <xf numFmtId="0" fontId="28" fillId="0" borderId="0" xfId="14" applyFont="1" applyAlignment="1">
      <alignment horizontal="left" vertical="center"/>
    </xf>
    <xf numFmtId="168" fontId="28" fillId="6" borderId="0" xfId="15" applyNumberFormat="1" applyFont="1" applyFill="1" applyBorder="1" applyAlignment="1">
      <alignment horizontal="center" vertical="center"/>
    </xf>
    <xf numFmtId="0" fontId="29" fillId="0" borderId="0" xfId="14" applyFont="1" applyAlignment="1">
      <alignment horizontal="left" vertical="center" wrapText="1"/>
    </xf>
    <xf numFmtId="0" fontId="28" fillId="3" borderId="0" xfId="14" applyFont="1" applyFill="1" applyAlignment="1">
      <alignment horizontal="right" vertical="center" wrapText="1"/>
    </xf>
    <xf numFmtId="169" fontId="10" fillId="3" borderId="0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168" fontId="16" fillId="0" borderId="0" xfId="15" applyNumberFormat="1" applyFont="1" applyAlignment="1">
      <alignment horizontal="right" vertical="center"/>
    </xf>
    <xf numFmtId="0" fontId="33" fillId="0" borderId="0" xfId="24" applyFont="1" applyAlignment="1">
      <alignment vertical="center"/>
    </xf>
    <xf numFmtId="0" fontId="33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6" fillId="2" borderId="0" xfId="0" applyFont="1" applyFill="1" applyAlignment="1">
      <alignment vertical="center"/>
    </xf>
    <xf numFmtId="0" fontId="24" fillId="0" borderId="0" xfId="26" applyFont="1" applyFill="1" applyBorder="1" applyAlignment="1" applyProtection="1">
      <alignment horizontal="center" vertical="center"/>
    </xf>
    <xf numFmtId="10" fontId="16" fillId="0" borderId="0" xfId="0" applyNumberFormat="1" applyFont="1" applyAlignment="1">
      <alignment vertical="center"/>
    </xf>
    <xf numFmtId="10" fontId="11" fillId="0" borderId="0" xfId="0" applyNumberFormat="1" applyFont="1" applyAlignment="1">
      <alignment vertical="center"/>
    </xf>
    <xf numFmtId="168" fontId="4" fillId="0" borderId="0" xfId="15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4" fontId="10" fillId="0" borderId="0" xfId="8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8" applyFont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169" fontId="37" fillId="0" borderId="0" xfId="8" applyNumberFormat="1" applyFont="1" applyAlignment="1">
      <alignment vertical="center"/>
    </xf>
    <xf numFmtId="10" fontId="26" fillId="0" borderId="0" xfId="0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169" fontId="10" fillId="0" borderId="0" xfId="8" applyNumberFormat="1" applyFont="1" applyAlignment="1">
      <alignment vertical="center"/>
    </xf>
    <xf numFmtId="0" fontId="27" fillId="0" borderId="0" xfId="0" applyFont="1" applyAlignment="1">
      <alignment vertical="center"/>
    </xf>
    <xf numFmtId="10" fontId="16" fillId="0" borderId="0" xfId="5" applyNumberFormat="1" applyFont="1" applyAlignment="1">
      <alignment vertical="center"/>
    </xf>
    <xf numFmtId="10" fontId="11" fillId="0" borderId="0" xfId="5" applyNumberFormat="1" applyFont="1" applyAlignment="1">
      <alignment vertical="center"/>
    </xf>
    <xf numFmtId="0" fontId="16" fillId="0" borderId="2" xfId="0" applyFont="1" applyBorder="1" applyAlignment="1">
      <alignment vertical="center"/>
    </xf>
    <xf numFmtId="173" fontId="39" fillId="0" borderId="0" xfId="0" applyNumberFormat="1" applyFont="1"/>
    <xf numFmtId="7" fontId="10" fillId="0" borderId="0" xfId="9" applyNumberFormat="1" applyFont="1" applyAlignment="1">
      <alignment vertical="center"/>
    </xf>
    <xf numFmtId="0" fontId="11" fillId="6" borderId="0" xfId="0" applyFont="1" applyFill="1" applyAlignment="1">
      <alignment horizontal="center" vertical="center"/>
    </xf>
    <xf numFmtId="5" fontId="1" fillId="0" borderId="0" xfId="0" applyNumberFormat="1" applyFont="1"/>
    <xf numFmtId="0" fontId="1" fillId="0" borderId="0" xfId="24" applyFont="1"/>
    <xf numFmtId="164" fontId="1" fillId="0" borderId="0" xfId="0" applyNumberFormat="1" applyFont="1"/>
    <xf numFmtId="0" fontId="16" fillId="0" borderId="0" xfId="0" applyFont="1"/>
    <xf numFmtId="164" fontId="16" fillId="0" borderId="0" xfId="0" applyNumberFormat="1" applyFont="1"/>
    <xf numFmtId="169" fontId="32" fillId="3" borderId="0" xfId="2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168" fontId="11" fillId="3" borderId="0" xfId="16" applyNumberFormat="1" applyFont="1" applyFill="1" applyAlignment="1">
      <alignment horizontal="center" vertical="center"/>
    </xf>
    <xf numFmtId="0" fontId="11" fillId="0" borderId="0" xfId="24" applyFont="1" applyAlignment="1">
      <alignment horizontal="center" vertical="center"/>
    </xf>
    <xf numFmtId="0" fontId="28" fillId="6" borderId="0" xfId="14" applyFont="1" applyFill="1" applyAlignment="1">
      <alignment horizontal="center" vertical="center"/>
    </xf>
    <xf numFmtId="0" fontId="28" fillId="0" borderId="0" xfId="14" applyFont="1" applyAlignment="1">
      <alignment horizontal="center" vertical="center"/>
    </xf>
    <xf numFmtId="0" fontId="14" fillId="6" borderId="0" xfId="7" applyFont="1" applyFill="1" applyAlignment="1">
      <alignment horizontal="center" vertical="center"/>
    </xf>
    <xf numFmtId="0" fontId="24" fillId="3" borderId="0" xfId="26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4" fillId="3" borderId="0" xfId="26" applyFont="1" applyFill="1" applyBorder="1" applyAlignment="1" applyProtection="1">
      <alignment horizontal="center" vertical="center"/>
    </xf>
    <xf numFmtId="0" fontId="14" fillId="0" borderId="0" xfId="12" applyFont="1" applyAlignment="1">
      <alignment horizontal="center" vertical="center"/>
    </xf>
    <xf numFmtId="0" fontId="14" fillId="6" borderId="0" xfId="12" applyFont="1" applyFill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32">
    <cellStyle name="Comma" xfId="1" builtinId="3"/>
    <cellStyle name="Comma 2" xfId="2" xr:uid="{00000000-0005-0000-0000-000001000000}"/>
    <cellStyle name="Comma 2 2" xfId="30" xr:uid="{85930E6D-C3FA-334F-9CC0-B34297E7A9A4}"/>
    <cellStyle name="Comma 3" xfId="18" xr:uid="{00000000-0005-0000-0000-000002000000}"/>
    <cellStyle name="Currency 2" xfId="19" xr:uid="{00000000-0005-0000-0000-000004000000}"/>
    <cellStyle name="Currency 3" xfId="31" xr:uid="{9D5B0494-F784-9C4F-A51F-EE823B1ECF4F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2 2" xfId="29" xr:uid="{CC290DD2-B0C2-A245-8BB3-B69862AB8064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ABE3CB"/>
      <color rgb="FFD5F1E6"/>
      <color rgb="FFA5BCB3"/>
      <color rgb="FF2EB77E"/>
      <color rgb="FF9DAECB"/>
      <color rgb="FF009639"/>
      <color rgb="FF36C5EE"/>
      <color rgb="FFD5F1E5"/>
      <color rgb="FFECB22B"/>
      <color rgb="FF006B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6"/>
          <c:order val="0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source'!$A$62:$A$102</c:f>
              <c:numCache>
                <c:formatCode>mmm\-yyyy</c:formatCode>
                <c:ptCount val="4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</c:numCache>
            </c:numRef>
          </c:cat>
          <c:val>
            <c:numRef>
              <c:f>'Fig 1 source'!$E$60:$E$100</c:f>
              <c:numCache>
                <c:formatCode>0.0%</c:formatCode>
                <c:ptCount val="41"/>
                <c:pt idx="0">
                  <c:v>4.2389064281762798E-2</c:v>
                </c:pt>
                <c:pt idx="1">
                  <c:v>4.2389064281762798E-2</c:v>
                </c:pt>
                <c:pt idx="2">
                  <c:v>4.2389064281762798E-2</c:v>
                </c:pt>
                <c:pt idx="3">
                  <c:v>4.2389064281762798E-2</c:v>
                </c:pt>
                <c:pt idx="4">
                  <c:v>4.2389064281762798E-2</c:v>
                </c:pt>
                <c:pt idx="5">
                  <c:v>4.2389064281762798E-2</c:v>
                </c:pt>
                <c:pt idx="6">
                  <c:v>4.2389064281762798E-2</c:v>
                </c:pt>
                <c:pt idx="7">
                  <c:v>4.2389064281762798E-2</c:v>
                </c:pt>
                <c:pt idx="8">
                  <c:v>4.2389064281762798E-2</c:v>
                </c:pt>
                <c:pt idx="9">
                  <c:v>4.2389064281762798E-2</c:v>
                </c:pt>
                <c:pt idx="10">
                  <c:v>4.2389064281762798E-2</c:v>
                </c:pt>
                <c:pt idx="11">
                  <c:v>4.2389064281762798E-2</c:v>
                </c:pt>
                <c:pt idx="12">
                  <c:v>4.2389064281762798E-2</c:v>
                </c:pt>
                <c:pt idx="13">
                  <c:v>4.2389064281762798E-2</c:v>
                </c:pt>
                <c:pt idx="14">
                  <c:v>4.2389064281762798E-2</c:v>
                </c:pt>
                <c:pt idx="15">
                  <c:v>4.2389064281762798E-2</c:v>
                </c:pt>
                <c:pt idx="16">
                  <c:v>4.2389064281762798E-2</c:v>
                </c:pt>
                <c:pt idx="17">
                  <c:v>4.2389064281762798E-2</c:v>
                </c:pt>
                <c:pt idx="18">
                  <c:v>4.2389064281762798E-2</c:v>
                </c:pt>
                <c:pt idx="19">
                  <c:v>4.2389064281762798E-2</c:v>
                </c:pt>
                <c:pt idx="20">
                  <c:v>4.2389064281762798E-2</c:v>
                </c:pt>
                <c:pt idx="21">
                  <c:v>4.2389064281762798E-2</c:v>
                </c:pt>
                <c:pt idx="22">
                  <c:v>4.2389064281762798E-2</c:v>
                </c:pt>
                <c:pt idx="23">
                  <c:v>4.2389064281762798E-2</c:v>
                </c:pt>
                <c:pt idx="24">
                  <c:v>4.2389064281762798E-2</c:v>
                </c:pt>
                <c:pt idx="25">
                  <c:v>4.2389064281762798E-2</c:v>
                </c:pt>
                <c:pt idx="26">
                  <c:v>4.2389064281762798E-2</c:v>
                </c:pt>
                <c:pt idx="27">
                  <c:v>4.2389064281762798E-2</c:v>
                </c:pt>
                <c:pt idx="28">
                  <c:v>4.2389064281762798E-2</c:v>
                </c:pt>
                <c:pt idx="29">
                  <c:v>4.2389064281762798E-2</c:v>
                </c:pt>
                <c:pt idx="30">
                  <c:v>4.2389064281762798E-2</c:v>
                </c:pt>
                <c:pt idx="31">
                  <c:v>4.2389064281762798E-2</c:v>
                </c:pt>
                <c:pt idx="32">
                  <c:v>4.2389064281762798E-2</c:v>
                </c:pt>
                <c:pt idx="33">
                  <c:v>4.2389064281762798E-2</c:v>
                </c:pt>
                <c:pt idx="34">
                  <c:v>4.2389064281762798E-2</c:v>
                </c:pt>
                <c:pt idx="35">
                  <c:v>4.2389064281762798E-2</c:v>
                </c:pt>
                <c:pt idx="36">
                  <c:v>4.2389064281762798E-2</c:v>
                </c:pt>
                <c:pt idx="37">
                  <c:v>4.2389064281762798E-2</c:v>
                </c:pt>
                <c:pt idx="38">
                  <c:v>4.2389064281762798E-2</c:v>
                </c:pt>
                <c:pt idx="39">
                  <c:v>4.2389064281762798E-2</c:v>
                </c:pt>
                <c:pt idx="40">
                  <c:v>4.2389064281762798E-2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B7-4998-A3DF-8F6931AB4A44}"/>
            </c:ext>
          </c:extLst>
        </c:ser>
        <c:ser>
          <c:idx val="7"/>
          <c:order val="1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source'!$A$62:$A$102</c:f>
              <c:numCache>
                <c:formatCode>mmm\-yyyy</c:formatCode>
                <c:ptCount val="4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</c:numCache>
            </c:numRef>
          </c:cat>
          <c:val>
            <c:numRef>
              <c:f>'Fig 1 source'!$F$60:$F$100</c:f>
              <c:numCache>
                <c:formatCode>0.0%</c:formatCode>
                <c:ptCount val="41"/>
                <c:pt idx="0">
                  <c:v>4.9538551458493583E-2</c:v>
                </c:pt>
                <c:pt idx="1">
                  <c:v>4.9538551458493583E-2</c:v>
                </c:pt>
                <c:pt idx="2">
                  <c:v>4.9538551458493583E-2</c:v>
                </c:pt>
                <c:pt idx="3">
                  <c:v>4.9538551458493583E-2</c:v>
                </c:pt>
                <c:pt idx="4">
                  <c:v>4.9538551458493583E-2</c:v>
                </c:pt>
                <c:pt idx="5">
                  <c:v>4.9538551458493583E-2</c:v>
                </c:pt>
                <c:pt idx="6">
                  <c:v>4.9538551458493583E-2</c:v>
                </c:pt>
                <c:pt idx="7">
                  <c:v>4.9538551458493583E-2</c:v>
                </c:pt>
                <c:pt idx="8">
                  <c:v>4.9538551458493583E-2</c:v>
                </c:pt>
                <c:pt idx="9">
                  <c:v>4.9538551458493583E-2</c:v>
                </c:pt>
                <c:pt idx="10">
                  <c:v>4.9538551458493583E-2</c:v>
                </c:pt>
                <c:pt idx="11">
                  <c:v>4.9538551458493583E-2</c:v>
                </c:pt>
                <c:pt idx="12">
                  <c:v>4.9538551458493583E-2</c:v>
                </c:pt>
                <c:pt idx="13">
                  <c:v>4.9538551458493583E-2</c:v>
                </c:pt>
                <c:pt idx="14">
                  <c:v>4.9538551458493583E-2</c:v>
                </c:pt>
                <c:pt idx="15">
                  <c:v>4.9538551458493583E-2</c:v>
                </c:pt>
                <c:pt idx="16">
                  <c:v>4.9538551458493583E-2</c:v>
                </c:pt>
                <c:pt idx="17">
                  <c:v>4.9538551458493583E-2</c:v>
                </c:pt>
                <c:pt idx="18">
                  <c:v>4.9538551458493583E-2</c:v>
                </c:pt>
                <c:pt idx="19">
                  <c:v>4.9538551458493583E-2</c:v>
                </c:pt>
                <c:pt idx="20">
                  <c:v>4.9538551458493583E-2</c:v>
                </c:pt>
                <c:pt idx="21">
                  <c:v>4.9538551458493583E-2</c:v>
                </c:pt>
                <c:pt idx="22">
                  <c:v>4.9538551458493583E-2</c:v>
                </c:pt>
                <c:pt idx="23">
                  <c:v>4.9538551458493583E-2</c:v>
                </c:pt>
                <c:pt idx="24">
                  <c:v>4.9538551458493583E-2</c:v>
                </c:pt>
                <c:pt idx="25">
                  <c:v>4.9538551458493583E-2</c:v>
                </c:pt>
                <c:pt idx="26">
                  <c:v>4.9538551458493583E-2</c:v>
                </c:pt>
                <c:pt idx="27">
                  <c:v>4.9538551458493583E-2</c:v>
                </c:pt>
                <c:pt idx="28">
                  <c:v>4.9538551458493583E-2</c:v>
                </c:pt>
                <c:pt idx="29">
                  <c:v>4.9538551458493583E-2</c:v>
                </c:pt>
                <c:pt idx="30">
                  <c:v>4.9538551458493583E-2</c:v>
                </c:pt>
                <c:pt idx="31">
                  <c:v>4.9538551458493583E-2</c:v>
                </c:pt>
                <c:pt idx="32">
                  <c:v>4.9538551458493583E-2</c:v>
                </c:pt>
                <c:pt idx="33">
                  <c:v>4.9538551458493583E-2</c:v>
                </c:pt>
                <c:pt idx="34">
                  <c:v>4.9538551458493583E-2</c:v>
                </c:pt>
                <c:pt idx="35">
                  <c:v>4.9538551458493583E-2</c:v>
                </c:pt>
                <c:pt idx="36">
                  <c:v>4.9538551458493583E-2</c:v>
                </c:pt>
                <c:pt idx="37">
                  <c:v>4.9538551458493583E-2</c:v>
                </c:pt>
                <c:pt idx="38">
                  <c:v>4.9538551458493583E-2</c:v>
                </c:pt>
                <c:pt idx="39">
                  <c:v>4.9538551458493583E-2</c:v>
                </c:pt>
                <c:pt idx="40">
                  <c:v>4.9538551458493583E-2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7-4998-A3DF-8F6931AB4A44}"/>
            </c:ext>
          </c:extLst>
        </c:ser>
        <c:ser>
          <c:idx val="0"/>
          <c:order val="2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source'!$A$62:$A$102</c:f>
              <c:numCache>
                <c:formatCode>mmm\-yyyy</c:formatCode>
                <c:ptCount val="4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</c:numCache>
            </c:numRef>
          </c:cat>
          <c:val>
            <c:numRef>
              <c:f>'Fig 1 source'!$B$62:$B$102</c:f>
              <c:numCache>
                <c:formatCode>0.0%</c:formatCode>
                <c:ptCount val="41"/>
                <c:pt idx="0">
                  <c:v>2.1316143685569555E-2</c:v>
                </c:pt>
                <c:pt idx="1">
                  <c:v>2.2868989562266018E-2</c:v>
                </c:pt>
                <c:pt idx="2">
                  <c:v>2.7758039306768678E-2</c:v>
                </c:pt>
                <c:pt idx="3">
                  <c:v>3.0081764557774004E-2</c:v>
                </c:pt>
                <c:pt idx="4">
                  <c:v>3.2562592054377726E-2</c:v>
                </c:pt>
                <c:pt idx="5">
                  <c:v>3.5955962155404864E-2</c:v>
                </c:pt>
                <c:pt idx="6">
                  <c:v>3.5884950385544512E-2</c:v>
                </c:pt>
                <c:pt idx="7">
                  <c:v>3.8348305442216013E-2</c:v>
                </c:pt>
                <c:pt idx="8">
                  <c:v>3.8072142018090283E-2</c:v>
                </c:pt>
                <c:pt idx="9">
                  <c:v>4.2417738851050935E-2</c:v>
                </c:pt>
                <c:pt idx="10">
                  <c:v>3.481997185290564E-2</c:v>
                </c:pt>
                <c:pt idx="11">
                  <c:v>4.4589890434098889E-2</c:v>
                </c:pt>
                <c:pt idx="12">
                  <c:v>4.1806809926355548E-2</c:v>
                </c:pt>
                <c:pt idx="13">
                  <c:v>2.9444895592276366E-2</c:v>
                </c:pt>
                <c:pt idx="14">
                  <c:v>3.1853432749368471E-2</c:v>
                </c:pt>
                <c:pt idx="15">
                  <c:v>2.0489448336052707E-2</c:v>
                </c:pt>
                <c:pt idx="16">
                  <c:v>1.8263693871793274E-2</c:v>
                </c:pt>
                <c:pt idx="17">
                  <c:v>1.7772094699553431E-2</c:v>
                </c:pt>
                <c:pt idx="18">
                  <c:v>9.2443367767838236E-3</c:v>
                </c:pt>
                <c:pt idx="19">
                  <c:v>1.2517388115297123E-2</c:v>
                </c:pt>
                <c:pt idx="20">
                  <c:v>1.5048065640179464E-2</c:v>
                </c:pt>
                <c:pt idx="21">
                  <c:v>-4.0203974702797129E-2</c:v>
                </c:pt>
                <c:pt idx="22">
                  <c:v>-4.7431850820832344E-2</c:v>
                </c:pt>
                <c:pt idx="23">
                  <c:v>-6.2423137199264511E-2</c:v>
                </c:pt>
                <c:pt idx="24">
                  <c:v>-7.7179839801413852E-2</c:v>
                </c:pt>
                <c:pt idx="25">
                  <c:v>-3.0419038788375485E-2</c:v>
                </c:pt>
                <c:pt idx="26">
                  <c:v>-1.1973076260425874E-2</c:v>
                </c:pt>
                <c:pt idx="27">
                  <c:v>7.8388889137541717E-3</c:v>
                </c:pt>
                <c:pt idx="28">
                  <c:v>4.0233022982454125E-2</c:v>
                </c:pt>
                <c:pt idx="29">
                  <c:v>7.7272288346527773E-2</c:v>
                </c:pt>
                <c:pt idx="30">
                  <c:v>9.9596795948784012E-2</c:v>
                </c:pt>
                <c:pt idx="31">
                  <c:v>0.1177884902450026</c:v>
                </c:pt>
                <c:pt idx="32">
                  <c:v>0.14621631928269352</c:v>
                </c:pt>
                <c:pt idx="33">
                  <c:v>0.15662130054463863</c:v>
                </c:pt>
                <c:pt idx="34">
                  <c:v>0.15810602644934368</c:v>
                </c:pt>
                <c:pt idx="35">
                  <c:v>0.15230479900791005</c:v>
                </c:pt>
                <c:pt idx="36">
                  <c:v>0.14556387789988534</c:v>
                </c:pt>
                <c:pt idx="37">
                  <c:v>0.1085972809316671</c:v>
                </c:pt>
                <c:pt idx="38">
                  <c:v>8.0129607081881105E-2</c:v>
                </c:pt>
                <c:pt idx="39">
                  <c:v>5.858494176089013E-2</c:v>
                </c:pt>
                <c:pt idx="40">
                  <c:v>3.6539337120031323E-2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98-A3DF-8F6931AB4A44}"/>
            </c:ext>
          </c:extLst>
        </c:ser>
        <c:ser>
          <c:idx val="1"/>
          <c:order val="3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source'!$A$62:$A$102</c:f>
              <c:numCache>
                <c:formatCode>mmm\-yyyy</c:formatCode>
                <c:ptCount val="41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</c:numCache>
            </c:numRef>
          </c:cat>
          <c:val>
            <c:numRef>
              <c:f>'Fig 1 source'!$C$62:$C$102</c:f>
              <c:numCache>
                <c:formatCode>0.0%</c:formatCode>
                <c:ptCount val="41"/>
                <c:pt idx="0">
                  <c:v>2.2420242892676079E-2</c:v>
                </c:pt>
                <c:pt idx="1">
                  <c:v>8.5763746693461318E-3</c:v>
                </c:pt>
                <c:pt idx="2">
                  <c:v>2.8073302164667524E-2</c:v>
                </c:pt>
                <c:pt idx="3">
                  <c:v>2.8721501363603297E-2</c:v>
                </c:pt>
                <c:pt idx="4">
                  <c:v>2.3153558391871387E-2</c:v>
                </c:pt>
                <c:pt idx="5">
                  <c:v>2.4342745861733128E-2</c:v>
                </c:pt>
                <c:pt idx="6">
                  <c:v>1.7365447352761132E-2</c:v>
                </c:pt>
                <c:pt idx="7">
                  <c:v>2.8174678040737033E-2</c:v>
                </c:pt>
                <c:pt idx="8">
                  <c:v>2.0690354530474409E-2</c:v>
                </c:pt>
                <c:pt idx="9">
                  <c:v>3.0464708987204547E-2</c:v>
                </c:pt>
                <c:pt idx="10">
                  <c:v>3.0213520095140334E-2</c:v>
                </c:pt>
                <c:pt idx="11">
                  <c:v>2.6483647050447257E-2</c:v>
                </c:pt>
                <c:pt idx="12">
                  <c:v>3.1997959122185948E-2</c:v>
                </c:pt>
                <c:pt idx="13">
                  <c:v>3.2311218640477257E-2</c:v>
                </c:pt>
                <c:pt idx="14">
                  <c:v>3.6662296625100232E-2</c:v>
                </c:pt>
                <c:pt idx="15">
                  <c:v>5.3038830210039967E-2</c:v>
                </c:pt>
                <c:pt idx="16">
                  <c:v>5.5732289503349852E-2</c:v>
                </c:pt>
                <c:pt idx="17">
                  <c:v>5.3997557180684108E-2</c:v>
                </c:pt>
                <c:pt idx="18">
                  <c:v>5.1616984455324477E-2</c:v>
                </c:pt>
                <c:pt idx="19">
                  <c:v>3.9018902791390975E-2</c:v>
                </c:pt>
                <c:pt idx="20">
                  <c:v>3.5578704485668355E-2</c:v>
                </c:pt>
                <c:pt idx="21">
                  <c:v>2.7654700195081983E-2</c:v>
                </c:pt>
                <c:pt idx="22">
                  <c:v>3.6310016126454236E-2</c:v>
                </c:pt>
                <c:pt idx="23">
                  <c:v>5.8700599429176936E-2</c:v>
                </c:pt>
                <c:pt idx="24">
                  <c:v>6.0741871952867177E-2</c:v>
                </c:pt>
                <c:pt idx="25">
                  <c:v>9.2808776144236216E-2</c:v>
                </c:pt>
                <c:pt idx="26">
                  <c:v>0.10093358349744519</c:v>
                </c:pt>
                <c:pt idx="27">
                  <c:v>8.7011164044006106E-2</c:v>
                </c:pt>
                <c:pt idx="28">
                  <c:v>0.10072821591263148</c:v>
                </c:pt>
                <c:pt idx="29">
                  <c:v>8.8728285094207049E-2</c:v>
                </c:pt>
                <c:pt idx="30">
                  <c:v>7.4226335312186142E-2</c:v>
                </c:pt>
                <c:pt idx="31">
                  <c:v>7.1651597223005181E-2</c:v>
                </c:pt>
                <c:pt idx="32">
                  <c:v>6.3033413246503134E-2</c:v>
                </c:pt>
                <c:pt idx="33">
                  <c:v>5.4357459298109534E-2</c:v>
                </c:pt>
                <c:pt idx="34">
                  <c:v>5.3026469062478432E-2</c:v>
                </c:pt>
                <c:pt idx="35">
                  <c:v>4.8395002935150977E-2</c:v>
                </c:pt>
                <c:pt idx="36">
                  <c:v>5.2641952259569358E-2</c:v>
                </c:pt>
                <c:pt idx="37">
                  <c:v>6.0387407541337312E-2</c:v>
                </c:pt>
                <c:pt idx="38">
                  <c:v>6.8320092437706981E-2</c:v>
                </c:pt>
                <c:pt idx="39">
                  <c:v>6.5229075969038819E-2</c:v>
                </c:pt>
                <c:pt idx="40">
                  <c:v>6.04414591363438E-2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7-4998-A3DF-8F6931AB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source'!$A$88:$A$108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4 source'!$C$88:$C$108</c:f>
              <c:numCache>
                <c:formatCode>0.0%</c:formatCode>
                <c:ptCount val="21"/>
                <c:pt idx="0">
                  <c:v>2.7624176099900602E-2</c:v>
                </c:pt>
                <c:pt idx="1">
                  <c:v>1.8650746077796692E-2</c:v>
                </c:pt>
                <c:pt idx="2">
                  <c:v>4.1612215965341637E-3</c:v>
                </c:pt>
                <c:pt idx="3">
                  <c:v>7.7022734409642277E-3</c:v>
                </c:pt>
                <c:pt idx="4">
                  <c:v>6.6754002501123004E-3</c:v>
                </c:pt>
                <c:pt idx="5">
                  <c:v>1.1125530188788792E-2</c:v>
                </c:pt>
                <c:pt idx="6">
                  <c:v>1.3081844740445348E-2</c:v>
                </c:pt>
                <c:pt idx="7">
                  <c:v>1.4126434801672435E-2</c:v>
                </c:pt>
                <c:pt idx="8">
                  <c:v>1.7651412206263276E-2</c:v>
                </c:pt>
                <c:pt idx="9">
                  <c:v>2.0533457073109412E-2</c:v>
                </c:pt>
                <c:pt idx="10">
                  <c:v>3.5359881661411498E-2</c:v>
                </c:pt>
                <c:pt idx="11">
                  <c:v>3.4429619015118644E-2</c:v>
                </c:pt>
                <c:pt idx="12">
                  <c:v>3.4178671445661092E-2</c:v>
                </c:pt>
                <c:pt idx="13">
                  <c:v>3.1589400146595011E-2</c:v>
                </c:pt>
                <c:pt idx="14">
                  <c:v>1.9707219062343028E-2</c:v>
                </c:pt>
                <c:pt idx="15">
                  <c:v>7.9712438125832206E-3</c:v>
                </c:pt>
                <c:pt idx="16">
                  <c:v>-7.9967262617040569E-3</c:v>
                </c:pt>
                <c:pt idx="17">
                  <c:v>-2.0015714207796076E-2</c:v>
                </c:pt>
                <c:pt idx="18">
                  <c:v>-2.6240417203755542E-2</c:v>
                </c:pt>
                <c:pt idx="19">
                  <c:v>-2.7087825510034833E-2</c:v>
                </c:pt>
                <c:pt idx="20">
                  <c:v>-2.4557364305297629E-2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source'!$A$88:$A$108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4 source'!$D$88:$D$108</c:f>
              <c:numCache>
                <c:formatCode>0.0%</c:formatCode>
                <c:ptCount val="21"/>
                <c:pt idx="0">
                  <c:v>8.5523154015405521E-3</c:v>
                </c:pt>
                <c:pt idx="1">
                  <c:v>8.5523154015405521E-3</c:v>
                </c:pt>
                <c:pt idx="2">
                  <c:v>8.5523154015405521E-3</c:v>
                </c:pt>
                <c:pt idx="3">
                  <c:v>8.5523154015405521E-3</c:v>
                </c:pt>
                <c:pt idx="4">
                  <c:v>8.5523154015405521E-3</c:v>
                </c:pt>
                <c:pt idx="5">
                  <c:v>8.5523154015405521E-3</c:v>
                </c:pt>
                <c:pt idx="6">
                  <c:v>8.5523154015405521E-3</c:v>
                </c:pt>
                <c:pt idx="7">
                  <c:v>8.5523154015405521E-3</c:v>
                </c:pt>
                <c:pt idx="8">
                  <c:v>8.5523154015405521E-3</c:v>
                </c:pt>
                <c:pt idx="9">
                  <c:v>8.5523154015405521E-3</c:v>
                </c:pt>
                <c:pt idx="10">
                  <c:v>8.5523154015405521E-3</c:v>
                </c:pt>
                <c:pt idx="11">
                  <c:v>8.5523154015405521E-3</c:v>
                </c:pt>
                <c:pt idx="12">
                  <c:v>8.5523154015405521E-3</c:v>
                </c:pt>
                <c:pt idx="13">
                  <c:v>8.5523154015405521E-3</c:v>
                </c:pt>
                <c:pt idx="14">
                  <c:v>8.5523154015405521E-3</c:v>
                </c:pt>
                <c:pt idx="15">
                  <c:v>8.5523154015405521E-3</c:v>
                </c:pt>
                <c:pt idx="16">
                  <c:v>8.5523154015405521E-3</c:v>
                </c:pt>
                <c:pt idx="17">
                  <c:v>8.5523154015405521E-3</c:v>
                </c:pt>
                <c:pt idx="18">
                  <c:v>8.5523154015405521E-3</c:v>
                </c:pt>
                <c:pt idx="19">
                  <c:v>8.5523154015405521E-3</c:v>
                </c:pt>
                <c:pt idx="20">
                  <c:v>8.5523154015405521E-3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4.0000000000000008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6 source'!$B$3:$B$23</c:f>
              <c:numCache>
                <c:formatCode>"$"#,##0;\-"$"#,##0</c:formatCode>
                <c:ptCount val="21"/>
                <c:pt idx="0">
                  <c:v>4868.4827674023772</c:v>
                </c:pt>
                <c:pt idx="1">
                  <c:v>4903.0970613656</c:v>
                </c:pt>
                <c:pt idx="2">
                  <c:v>4754.8642673521845</c:v>
                </c:pt>
                <c:pt idx="3">
                  <c:v>4666.5103885135131</c:v>
                </c:pt>
                <c:pt idx="4">
                  <c:v>5852.1962121212118</c:v>
                </c:pt>
                <c:pt idx="5">
                  <c:v>8246.6030226700241</c:v>
                </c:pt>
                <c:pt idx="6">
                  <c:v>8490.2667776852632</c:v>
                </c:pt>
                <c:pt idx="7">
                  <c:v>9240.1885502471159</c:v>
                </c:pt>
                <c:pt idx="8">
                  <c:v>8765.6553140096603</c:v>
                </c:pt>
                <c:pt idx="9">
                  <c:v>9263.1581487341773</c:v>
                </c:pt>
                <c:pt idx="10">
                  <c:v>7411.8360465116275</c:v>
                </c:pt>
                <c:pt idx="11">
                  <c:v>6785.0455377574372</c:v>
                </c:pt>
                <c:pt idx="12">
                  <c:v>5260.5047475508663</c:v>
                </c:pt>
                <c:pt idx="13">
                  <c:v>6183.8440449438185</c:v>
                </c:pt>
                <c:pt idx="14">
                  <c:v>5948.1886917960082</c:v>
                </c:pt>
                <c:pt idx="15">
                  <c:v>6529.1623071271124</c:v>
                </c:pt>
                <c:pt idx="16">
                  <c:v>5351.614036363635</c:v>
                </c:pt>
                <c:pt idx="17">
                  <c:v>6969.8347543352584</c:v>
                </c:pt>
                <c:pt idx="18">
                  <c:v>6697.1381909547727</c:v>
                </c:pt>
                <c:pt idx="19">
                  <c:v>6892.7870967741928</c:v>
                </c:pt>
                <c:pt idx="20">
                  <c:v>5882.1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0.27030737093404955</c:v>
                </c:pt>
                <c:pt idx="1">
                  <c:v>0.26907137375287798</c:v>
                </c:pt>
                <c:pt idx="2">
                  <c:v>0.25410918744080258</c:v>
                </c:pt>
                <c:pt idx="3">
                  <c:v>0.22369507881080281</c:v>
                </c:pt>
                <c:pt idx="4">
                  <c:v>0.23407611630617059</c:v>
                </c:pt>
                <c:pt idx="5">
                  <c:v>0.26810926241723126</c:v>
                </c:pt>
                <c:pt idx="6">
                  <c:v>0.29138572261423717</c:v>
                </c:pt>
                <c:pt idx="7">
                  <c:v>0.29805600209353622</c:v>
                </c:pt>
                <c:pt idx="8">
                  <c:v>0.31342201411223358</c:v>
                </c:pt>
                <c:pt idx="9">
                  <c:v>0.3220048445637958</c:v>
                </c:pt>
                <c:pt idx="10">
                  <c:v>0.30981016120796556</c:v>
                </c:pt>
                <c:pt idx="11">
                  <c:v>0.31041051902842359</c:v>
                </c:pt>
                <c:pt idx="12">
                  <c:v>0.30890208823639287</c:v>
                </c:pt>
                <c:pt idx="13">
                  <c:v>0.31236158432708683</c:v>
                </c:pt>
                <c:pt idx="14">
                  <c:v>0.31050300194339192</c:v>
                </c:pt>
                <c:pt idx="15">
                  <c:v>0.30221696916915097</c:v>
                </c:pt>
                <c:pt idx="16">
                  <c:v>0.30109501658069265</c:v>
                </c:pt>
                <c:pt idx="17">
                  <c:v>0.31500813262146093</c:v>
                </c:pt>
                <c:pt idx="18">
                  <c:v>0.3125751325869181</c:v>
                </c:pt>
                <c:pt idx="19">
                  <c:v>0.2998288948361339</c:v>
                </c:pt>
                <c:pt idx="20">
                  <c:v>0.31082587811309392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source'!$A$250:$A$310</c:f>
              <c:numCache>
                <c:formatCode>mmm\-yy</c:formatCode>
                <c:ptCount val="61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  <c:pt idx="48">
                  <c:v>45352</c:v>
                </c:pt>
                <c:pt idx="49">
                  <c:v>45383</c:v>
                </c:pt>
                <c:pt idx="50">
                  <c:v>45413</c:v>
                </c:pt>
                <c:pt idx="51">
                  <c:v>45444</c:v>
                </c:pt>
                <c:pt idx="52">
                  <c:v>45474</c:v>
                </c:pt>
                <c:pt idx="53">
                  <c:v>45505</c:v>
                </c:pt>
                <c:pt idx="54">
                  <c:v>45536</c:v>
                </c:pt>
                <c:pt idx="55">
                  <c:v>45566</c:v>
                </c:pt>
                <c:pt idx="56">
                  <c:v>45597</c:v>
                </c:pt>
                <c:pt idx="57">
                  <c:v>45627</c:v>
                </c:pt>
                <c:pt idx="58">
                  <c:v>45658</c:v>
                </c:pt>
                <c:pt idx="59">
                  <c:v>45689</c:v>
                </c:pt>
                <c:pt idx="60">
                  <c:v>45717</c:v>
                </c:pt>
              </c:numCache>
            </c:numRef>
          </c:cat>
          <c:val>
            <c:numRef>
              <c:f>'Fig 7 source'!$B$250:$B$310</c:f>
              <c:numCache>
                <c:formatCode>0.0%</c:formatCode>
                <c:ptCount val="61"/>
                <c:pt idx="0">
                  <c:v>2.7839409439192248E-2</c:v>
                </c:pt>
                <c:pt idx="1">
                  <c:v>3.0984874296006285E-2</c:v>
                </c:pt>
                <c:pt idx="2">
                  <c:v>3.4768655709801317E-2</c:v>
                </c:pt>
                <c:pt idx="3">
                  <c:v>3.9144517748939164E-2</c:v>
                </c:pt>
                <c:pt idx="4">
                  <c:v>4.3768843546987631E-2</c:v>
                </c:pt>
                <c:pt idx="5">
                  <c:v>4.8576071757953539E-2</c:v>
                </c:pt>
                <c:pt idx="6">
                  <c:v>5.2774240570270942E-2</c:v>
                </c:pt>
                <c:pt idx="7">
                  <c:v>5.6832561433432904E-2</c:v>
                </c:pt>
                <c:pt idx="8">
                  <c:v>6.0959419412436169E-2</c:v>
                </c:pt>
                <c:pt idx="9">
                  <c:v>6.4401910416380145E-2</c:v>
                </c:pt>
                <c:pt idx="10">
                  <c:v>6.6251618896635819E-2</c:v>
                </c:pt>
                <c:pt idx="11">
                  <c:v>6.6329850817508862E-2</c:v>
                </c:pt>
                <c:pt idx="12">
                  <c:v>6.4399398690131782E-2</c:v>
                </c:pt>
                <c:pt idx="13">
                  <c:v>6.0701427129616237E-2</c:v>
                </c:pt>
                <c:pt idx="14">
                  <c:v>5.6145920737500986E-2</c:v>
                </c:pt>
                <c:pt idx="15">
                  <c:v>5.1448779074035896E-2</c:v>
                </c:pt>
                <c:pt idx="16">
                  <c:v>4.8645922857901806E-2</c:v>
                </c:pt>
                <c:pt idx="17">
                  <c:v>4.8956235131674415E-2</c:v>
                </c:pt>
                <c:pt idx="18">
                  <c:v>5.1375565634461023E-2</c:v>
                </c:pt>
                <c:pt idx="19">
                  <c:v>5.3911340147963525E-2</c:v>
                </c:pt>
                <c:pt idx="20">
                  <c:v>5.4706410732059375E-2</c:v>
                </c:pt>
                <c:pt idx="21">
                  <c:v>5.3717575231465434E-2</c:v>
                </c:pt>
                <c:pt idx="22">
                  <c:v>5.1236719398576949E-2</c:v>
                </c:pt>
                <c:pt idx="23">
                  <c:v>4.7692570618712453E-2</c:v>
                </c:pt>
                <c:pt idx="24">
                  <c:v>4.3716848473757078E-2</c:v>
                </c:pt>
                <c:pt idx="25">
                  <c:v>3.985688482960658E-2</c:v>
                </c:pt>
                <c:pt idx="26">
                  <c:v>3.6639135233920705E-2</c:v>
                </c:pt>
                <c:pt idx="27">
                  <c:v>3.3933487168093281E-2</c:v>
                </c:pt>
                <c:pt idx="28">
                  <c:v>3.1165175774102369E-2</c:v>
                </c:pt>
                <c:pt idx="29">
                  <c:v>2.7997506558271282E-2</c:v>
                </c:pt>
                <c:pt idx="30">
                  <c:v>2.5686915450685542E-2</c:v>
                </c:pt>
                <c:pt idx="31">
                  <c:v>2.4149035973936889E-2</c:v>
                </c:pt>
                <c:pt idx="32">
                  <c:v>2.2983893445068196E-2</c:v>
                </c:pt>
                <c:pt idx="33">
                  <c:v>2.2068255934216865E-2</c:v>
                </c:pt>
                <c:pt idx="34">
                  <c:v>2.1241961869837095E-2</c:v>
                </c:pt>
                <c:pt idx="35">
                  <c:v>2.0448162812092222E-2</c:v>
                </c:pt>
                <c:pt idx="36">
                  <c:v>2.0225558243033549E-2</c:v>
                </c:pt>
                <c:pt idx="37">
                  <c:v>2.0718730030368535E-2</c:v>
                </c:pt>
                <c:pt idx="38">
                  <c:v>2.1876938643496761E-2</c:v>
                </c:pt>
                <c:pt idx="39">
                  <c:v>2.3186252068294645E-2</c:v>
                </c:pt>
                <c:pt idx="40">
                  <c:v>2.4121268488475348E-2</c:v>
                </c:pt>
                <c:pt idx="41">
                  <c:v>2.4368713172856361E-2</c:v>
                </c:pt>
                <c:pt idx="42">
                  <c:v>2.4021885534977704E-2</c:v>
                </c:pt>
                <c:pt idx="43">
                  <c:v>2.315914217388846E-2</c:v>
                </c:pt>
                <c:pt idx="44">
                  <c:v>2.2183608911036275E-2</c:v>
                </c:pt>
                <c:pt idx="45">
                  <c:v>2.1444132101665212E-2</c:v>
                </c:pt>
                <c:pt idx="46">
                  <c:v>2.1114480662032965E-2</c:v>
                </c:pt>
                <c:pt idx="47">
                  <c:v>2.1151134005912252E-2</c:v>
                </c:pt>
                <c:pt idx="48">
                  <c:v>2.1552040082500921E-2</c:v>
                </c:pt>
                <c:pt idx="49">
                  <c:v>2.218110373919811E-2</c:v>
                </c:pt>
                <c:pt idx="50">
                  <c:v>2.2784023363411718E-2</c:v>
                </c:pt>
                <c:pt idx="51">
                  <c:v>2.3340271525943205E-2</c:v>
                </c:pt>
                <c:pt idx="52">
                  <c:v>2.3835231778495627E-2</c:v>
                </c:pt>
                <c:pt idx="53">
                  <c:v>2.4199594856194606E-2</c:v>
                </c:pt>
                <c:pt idx="54">
                  <c:v>2.4420351833937929E-2</c:v>
                </c:pt>
                <c:pt idx="55">
                  <c:v>2.4590381011504792E-2</c:v>
                </c:pt>
                <c:pt idx="56">
                  <c:v>2.4721270217829418E-2</c:v>
                </c:pt>
                <c:pt idx="57">
                  <c:v>2.4851082961265966E-2</c:v>
                </c:pt>
                <c:pt idx="58">
                  <c:v>2.5071144995388504E-2</c:v>
                </c:pt>
                <c:pt idx="59">
                  <c:v>2.5281250232636429E-2</c:v>
                </c:pt>
                <c:pt idx="60">
                  <c:v>2.5626367702616292E-2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source'!$A$250:$A$310</c:f>
              <c:numCache>
                <c:formatCode>mmm\-yy</c:formatCode>
                <c:ptCount val="61"/>
                <c:pt idx="0">
                  <c:v>43891</c:v>
                </c:pt>
                <c:pt idx="1">
                  <c:v>43922</c:v>
                </c:pt>
                <c:pt idx="2">
                  <c:v>43952</c:v>
                </c:pt>
                <c:pt idx="3">
                  <c:v>43983</c:v>
                </c:pt>
                <c:pt idx="4">
                  <c:v>44013</c:v>
                </c:pt>
                <c:pt idx="5">
                  <c:v>44044</c:v>
                </c:pt>
                <c:pt idx="6">
                  <c:v>44075</c:v>
                </c:pt>
                <c:pt idx="7">
                  <c:v>44105</c:v>
                </c:pt>
                <c:pt idx="8">
                  <c:v>44136</c:v>
                </c:pt>
                <c:pt idx="9">
                  <c:v>44166</c:v>
                </c:pt>
                <c:pt idx="10">
                  <c:v>44197</c:v>
                </c:pt>
                <c:pt idx="11">
                  <c:v>44228</c:v>
                </c:pt>
                <c:pt idx="12">
                  <c:v>44256</c:v>
                </c:pt>
                <c:pt idx="13">
                  <c:v>44287</c:v>
                </c:pt>
                <c:pt idx="14">
                  <c:v>44317</c:v>
                </c:pt>
                <c:pt idx="15">
                  <c:v>44348</c:v>
                </c:pt>
                <c:pt idx="16">
                  <c:v>44378</c:v>
                </c:pt>
                <c:pt idx="17">
                  <c:v>44409</c:v>
                </c:pt>
                <c:pt idx="18">
                  <c:v>44440</c:v>
                </c:pt>
                <c:pt idx="19">
                  <c:v>44470</c:v>
                </c:pt>
                <c:pt idx="20">
                  <c:v>44501</c:v>
                </c:pt>
                <c:pt idx="21">
                  <c:v>44531</c:v>
                </c:pt>
                <c:pt idx="22">
                  <c:v>44562</c:v>
                </c:pt>
                <c:pt idx="23">
                  <c:v>44593</c:v>
                </c:pt>
                <c:pt idx="24">
                  <c:v>44621</c:v>
                </c:pt>
                <c:pt idx="25">
                  <c:v>44652</c:v>
                </c:pt>
                <c:pt idx="26">
                  <c:v>44682</c:v>
                </c:pt>
                <c:pt idx="27">
                  <c:v>44713</c:v>
                </c:pt>
                <c:pt idx="28">
                  <c:v>44743</c:v>
                </c:pt>
                <c:pt idx="29">
                  <c:v>44774</c:v>
                </c:pt>
                <c:pt idx="30">
                  <c:v>44805</c:v>
                </c:pt>
                <c:pt idx="31">
                  <c:v>44835</c:v>
                </c:pt>
                <c:pt idx="32">
                  <c:v>44866</c:v>
                </c:pt>
                <c:pt idx="33">
                  <c:v>44896</c:v>
                </c:pt>
                <c:pt idx="34">
                  <c:v>44927</c:v>
                </c:pt>
                <c:pt idx="35">
                  <c:v>44958</c:v>
                </c:pt>
                <c:pt idx="36">
                  <c:v>44986</c:v>
                </c:pt>
                <c:pt idx="37">
                  <c:v>45017</c:v>
                </c:pt>
                <c:pt idx="38">
                  <c:v>45047</c:v>
                </c:pt>
                <c:pt idx="39">
                  <c:v>45078</c:v>
                </c:pt>
                <c:pt idx="40">
                  <c:v>45108</c:v>
                </c:pt>
                <c:pt idx="41">
                  <c:v>45139</c:v>
                </c:pt>
                <c:pt idx="42">
                  <c:v>45170</c:v>
                </c:pt>
                <c:pt idx="43">
                  <c:v>45200</c:v>
                </c:pt>
                <c:pt idx="44">
                  <c:v>45231</c:v>
                </c:pt>
                <c:pt idx="45">
                  <c:v>45261</c:v>
                </c:pt>
                <c:pt idx="46">
                  <c:v>45292</c:v>
                </c:pt>
                <c:pt idx="47">
                  <c:v>45323</c:v>
                </c:pt>
                <c:pt idx="48">
                  <c:v>45352</c:v>
                </c:pt>
                <c:pt idx="49">
                  <c:v>45383</c:v>
                </c:pt>
                <c:pt idx="50">
                  <c:v>45413</c:v>
                </c:pt>
                <c:pt idx="51">
                  <c:v>45444</c:v>
                </c:pt>
                <c:pt idx="52">
                  <c:v>45474</c:v>
                </c:pt>
                <c:pt idx="53">
                  <c:v>45505</c:v>
                </c:pt>
                <c:pt idx="54">
                  <c:v>45536</c:v>
                </c:pt>
                <c:pt idx="55">
                  <c:v>45566</c:v>
                </c:pt>
                <c:pt idx="56">
                  <c:v>45597</c:v>
                </c:pt>
                <c:pt idx="57">
                  <c:v>45627</c:v>
                </c:pt>
                <c:pt idx="58">
                  <c:v>45658</c:v>
                </c:pt>
                <c:pt idx="59">
                  <c:v>45689</c:v>
                </c:pt>
                <c:pt idx="60">
                  <c:v>45717</c:v>
                </c:pt>
              </c:numCache>
            </c:numRef>
          </c:cat>
          <c:val>
            <c:numRef>
              <c:f>'Fig 7 source'!$E$250:$E$310</c:f>
              <c:numCache>
                <c:formatCode>0.0%</c:formatCode>
                <c:ptCount val="61"/>
                <c:pt idx="0">
                  <c:v>1.9778764150499586E-2</c:v>
                </c:pt>
                <c:pt idx="1">
                  <c:v>1.8644056215562314E-2</c:v>
                </c:pt>
                <c:pt idx="2">
                  <c:v>1.6966526889309788E-2</c:v>
                </c:pt>
                <c:pt idx="3">
                  <c:v>1.5014556155077227E-2</c:v>
                </c:pt>
                <c:pt idx="4">
                  <c:v>1.3013055996805951E-2</c:v>
                </c:pt>
                <c:pt idx="5">
                  <c:v>1.1222266820588358E-2</c:v>
                </c:pt>
                <c:pt idx="6">
                  <c:v>9.9801827450844982E-3</c:v>
                </c:pt>
                <c:pt idx="7">
                  <c:v>9.3968657133259668E-3</c:v>
                </c:pt>
                <c:pt idx="8">
                  <c:v>9.4321067192077671E-3</c:v>
                </c:pt>
                <c:pt idx="9">
                  <c:v>9.9372370555198437E-3</c:v>
                </c:pt>
                <c:pt idx="10">
                  <c:v>1.0707365791909668E-2</c:v>
                </c:pt>
                <c:pt idx="11">
                  <c:v>1.1570149805045234E-2</c:v>
                </c:pt>
                <c:pt idx="12">
                  <c:v>1.2189197826098589E-2</c:v>
                </c:pt>
                <c:pt idx="13">
                  <c:v>1.2587755838165486E-2</c:v>
                </c:pt>
                <c:pt idx="14">
                  <c:v>1.2745406136438733E-2</c:v>
                </c:pt>
                <c:pt idx="15">
                  <c:v>1.2539860085797527E-2</c:v>
                </c:pt>
                <c:pt idx="16">
                  <c:v>1.2259583286127742E-2</c:v>
                </c:pt>
                <c:pt idx="17">
                  <c:v>1.2062210157911391E-2</c:v>
                </c:pt>
                <c:pt idx="18">
                  <c:v>1.1966328156429267E-2</c:v>
                </c:pt>
                <c:pt idx="19">
                  <c:v>1.2076292767497625E-2</c:v>
                </c:pt>
                <c:pt idx="20">
                  <c:v>1.2495935130110989E-2</c:v>
                </c:pt>
                <c:pt idx="21">
                  <c:v>1.329327262053891E-2</c:v>
                </c:pt>
                <c:pt idx="22">
                  <c:v>1.4559639153191526E-2</c:v>
                </c:pt>
                <c:pt idx="23">
                  <c:v>1.6138179791016852E-2</c:v>
                </c:pt>
                <c:pt idx="24">
                  <c:v>1.7740707222415268E-2</c:v>
                </c:pt>
                <c:pt idx="25">
                  <c:v>1.9151927299411165E-2</c:v>
                </c:pt>
                <c:pt idx="26">
                  <c:v>2.0208886514984013E-2</c:v>
                </c:pt>
                <c:pt idx="27">
                  <c:v>2.0641900402491194E-2</c:v>
                </c:pt>
                <c:pt idx="28">
                  <c:v>2.0230597753173898E-2</c:v>
                </c:pt>
                <c:pt idx="29">
                  <c:v>1.9307613742006048E-2</c:v>
                </c:pt>
                <c:pt idx="30">
                  <c:v>1.8694453604988046E-2</c:v>
                </c:pt>
                <c:pt idx="31">
                  <c:v>1.8773055511543669E-2</c:v>
                </c:pt>
                <c:pt idx="32">
                  <c:v>1.9495209506511329E-2</c:v>
                </c:pt>
                <c:pt idx="33">
                  <c:v>2.0586548984202611E-2</c:v>
                </c:pt>
                <c:pt idx="34">
                  <c:v>2.1708777934656451E-2</c:v>
                </c:pt>
                <c:pt idx="35">
                  <c:v>2.260984155692463E-2</c:v>
                </c:pt>
                <c:pt idx="36">
                  <c:v>2.3217864085675628E-2</c:v>
                </c:pt>
                <c:pt idx="37">
                  <c:v>2.3267847167493388E-2</c:v>
                </c:pt>
                <c:pt idx="38">
                  <c:v>2.2801684256433453E-2</c:v>
                </c:pt>
                <c:pt idx="39">
                  <c:v>2.2138857489837366E-2</c:v>
                </c:pt>
                <c:pt idx="40">
                  <c:v>2.1554205724008315E-2</c:v>
                </c:pt>
                <c:pt idx="41">
                  <c:v>2.1157302765502223E-2</c:v>
                </c:pt>
                <c:pt idx="42">
                  <c:v>2.1012326193232379E-2</c:v>
                </c:pt>
                <c:pt idx="43">
                  <c:v>2.124360423734404E-2</c:v>
                </c:pt>
                <c:pt idx="44">
                  <c:v>2.158816891891412E-2</c:v>
                </c:pt>
                <c:pt idx="45">
                  <c:v>2.1861696469828697E-2</c:v>
                </c:pt>
                <c:pt idx="46">
                  <c:v>2.1910938488318914E-2</c:v>
                </c:pt>
                <c:pt idx="47">
                  <c:v>2.1668939541095764E-2</c:v>
                </c:pt>
                <c:pt idx="48">
                  <c:v>2.1256277367125018E-2</c:v>
                </c:pt>
                <c:pt idx="49">
                  <c:v>2.0940403439485396E-2</c:v>
                </c:pt>
                <c:pt idx="50">
                  <c:v>2.0736848874406105E-2</c:v>
                </c:pt>
                <c:pt idx="51">
                  <c:v>2.0514558192626202E-2</c:v>
                </c:pt>
                <c:pt idx="52">
                  <c:v>2.0343060043372708E-2</c:v>
                </c:pt>
                <c:pt idx="53">
                  <c:v>2.0345382462037404E-2</c:v>
                </c:pt>
                <c:pt idx="54">
                  <c:v>2.0481726336334685E-2</c:v>
                </c:pt>
                <c:pt idx="55">
                  <c:v>2.0731322396170725E-2</c:v>
                </c:pt>
                <c:pt idx="56">
                  <c:v>2.096164533971169E-2</c:v>
                </c:pt>
                <c:pt idx="57">
                  <c:v>2.100041884777425E-2</c:v>
                </c:pt>
                <c:pt idx="58">
                  <c:v>2.0801458697177814E-2</c:v>
                </c:pt>
                <c:pt idx="59">
                  <c:v>2.0523593794702793E-2</c:v>
                </c:pt>
                <c:pt idx="60">
                  <c:v>2.0213650909322992E-2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0.40600000000000003</c:v>
                </c:pt>
                <c:pt idx="1">
                  <c:v>0.47099999999999997</c:v>
                </c:pt>
                <c:pt idx="2">
                  <c:v>0.41899999999999998</c:v>
                </c:pt>
                <c:pt idx="3">
                  <c:v>0.35199999999999998</c:v>
                </c:pt>
                <c:pt idx="4">
                  <c:v>0.32500000000000001</c:v>
                </c:pt>
                <c:pt idx="5">
                  <c:v>0.33700000000000002</c:v>
                </c:pt>
                <c:pt idx="6">
                  <c:v>0.33900000000000002</c:v>
                </c:pt>
                <c:pt idx="7">
                  <c:v>0.30599999999999999</c:v>
                </c:pt>
                <c:pt idx="8">
                  <c:v>0.26700000000000002</c:v>
                </c:pt>
                <c:pt idx="9">
                  <c:v>0.245</c:v>
                </c:pt>
                <c:pt idx="10">
                  <c:v>0.25800000000000001</c:v>
                </c:pt>
                <c:pt idx="11">
                  <c:v>0.27400000000000002</c:v>
                </c:pt>
                <c:pt idx="12">
                  <c:v>0.248</c:v>
                </c:pt>
                <c:pt idx="13">
                  <c:v>0.26900000000000002</c:v>
                </c:pt>
                <c:pt idx="14">
                  <c:v>0.3</c:v>
                </c:pt>
                <c:pt idx="15">
                  <c:v>0.42699999999999999</c:v>
                </c:pt>
                <c:pt idx="16">
                  <c:v>0.375</c:v>
                </c:pt>
                <c:pt idx="17">
                  <c:v>0.36499999999999999</c:v>
                </c:pt>
                <c:pt idx="18">
                  <c:v>0.375</c:v>
                </c:pt>
                <c:pt idx="19">
                  <c:v>0.44500000000000001</c:v>
                </c:pt>
                <c:pt idx="20">
                  <c:v>0.39700000000000002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0.123</c:v>
                </c:pt>
                <c:pt idx="1">
                  <c:v>0.16300000000000001</c:v>
                </c:pt>
                <c:pt idx="2">
                  <c:v>0.14699999999999999</c:v>
                </c:pt>
                <c:pt idx="3">
                  <c:v>0.11600000000000001</c:v>
                </c:pt>
                <c:pt idx="4">
                  <c:v>9.9000000000000005E-2</c:v>
                </c:pt>
                <c:pt idx="5">
                  <c:v>0.129</c:v>
                </c:pt>
                <c:pt idx="6">
                  <c:v>0.14699999999999999</c:v>
                </c:pt>
                <c:pt idx="7">
                  <c:v>0.13500000000000001</c:v>
                </c:pt>
                <c:pt idx="8">
                  <c:v>0.109</c:v>
                </c:pt>
                <c:pt idx="9">
                  <c:v>0.11</c:v>
                </c:pt>
                <c:pt idx="10">
                  <c:v>0.109</c:v>
                </c:pt>
                <c:pt idx="11">
                  <c:v>0.123</c:v>
                </c:pt>
                <c:pt idx="12">
                  <c:v>0.1</c:v>
                </c:pt>
                <c:pt idx="13">
                  <c:v>0.105</c:v>
                </c:pt>
                <c:pt idx="14">
                  <c:v>9.6000000000000002E-2</c:v>
                </c:pt>
                <c:pt idx="15">
                  <c:v>0.151</c:v>
                </c:pt>
                <c:pt idx="16">
                  <c:v>0.121</c:v>
                </c:pt>
                <c:pt idx="17">
                  <c:v>0.124</c:v>
                </c:pt>
                <c:pt idx="18">
                  <c:v>0.12</c:v>
                </c:pt>
                <c:pt idx="19">
                  <c:v>0.16</c:v>
                </c:pt>
                <c:pt idx="20">
                  <c:v>0.13500000000000001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43891</c:v>
                </c:pt>
                <c:pt idx="1">
                  <c:v>43983</c:v>
                </c:pt>
                <c:pt idx="2">
                  <c:v>44075</c:v>
                </c:pt>
                <c:pt idx="3">
                  <c:v>44166</c:v>
                </c:pt>
                <c:pt idx="4">
                  <c:v>44256</c:v>
                </c:pt>
                <c:pt idx="5">
                  <c:v>44348</c:v>
                </c:pt>
                <c:pt idx="6">
                  <c:v>44440</c:v>
                </c:pt>
                <c:pt idx="7">
                  <c:v>44531</c:v>
                </c:pt>
                <c:pt idx="8">
                  <c:v>44621</c:v>
                </c:pt>
                <c:pt idx="9">
                  <c:v>44713</c:v>
                </c:pt>
                <c:pt idx="10">
                  <c:v>44805</c:v>
                </c:pt>
                <c:pt idx="11">
                  <c:v>44896</c:v>
                </c:pt>
                <c:pt idx="12">
                  <c:v>44986</c:v>
                </c:pt>
                <c:pt idx="13">
                  <c:v>45078</c:v>
                </c:pt>
                <c:pt idx="14">
                  <c:v>45170</c:v>
                </c:pt>
                <c:pt idx="15">
                  <c:v>45261</c:v>
                </c:pt>
                <c:pt idx="16">
                  <c:v>45352</c:v>
                </c:pt>
                <c:pt idx="17">
                  <c:v>45444</c:v>
                </c:pt>
                <c:pt idx="18">
                  <c:v>45536</c:v>
                </c:pt>
                <c:pt idx="19">
                  <c:v>45627</c:v>
                </c:pt>
                <c:pt idx="20">
                  <c:v>45717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6.2E-2</c:v>
                </c:pt>
                <c:pt idx="1">
                  <c:v>8.7999999999999995E-2</c:v>
                </c:pt>
                <c:pt idx="2">
                  <c:v>7.9000000000000001E-2</c:v>
                </c:pt>
                <c:pt idx="3">
                  <c:v>7.0999999999999994E-2</c:v>
                </c:pt>
                <c:pt idx="4">
                  <c:v>6.2E-2</c:v>
                </c:pt>
                <c:pt idx="5">
                  <c:v>9.1999999999999998E-2</c:v>
                </c:pt>
                <c:pt idx="6">
                  <c:v>0.108</c:v>
                </c:pt>
                <c:pt idx="7">
                  <c:v>0.10299999999999999</c:v>
                </c:pt>
                <c:pt idx="8">
                  <c:v>8.3000000000000004E-2</c:v>
                </c:pt>
                <c:pt idx="9">
                  <c:v>8.5000000000000006E-2</c:v>
                </c:pt>
                <c:pt idx="10">
                  <c:v>0.08</c:v>
                </c:pt>
                <c:pt idx="11">
                  <c:v>9.1999999999999998E-2</c:v>
                </c:pt>
                <c:pt idx="12">
                  <c:v>7.0999999999999994E-2</c:v>
                </c:pt>
                <c:pt idx="13">
                  <c:v>6.7000000000000004E-2</c:v>
                </c:pt>
                <c:pt idx="14">
                  <c:v>5.0999999999999997E-2</c:v>
                </c:pt>
                <c:pt idx="15">
                  <c:v>8.5999999999999993E-2</c:v>
                </c:pt>
                <c:pt idx="16">
                  <c:v>6.6000000000000003E-2</c:v>
                </c:pt>
                <c:pt idx="17">
                  <c:v>6.7000000000000004E-2</c:v>
                </c:pt>
                <c:pt idx="18">
                  <c:v>6.3E-2</c:v>
                </c:pt>
                <c:pt idx="19">
                  <c:v>9.5000000000000001E-2</c:v>
                </c:pt>
                <c:pt idx="20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6014" y="792236"/>
    <xdr:ext cx="5759986" cy="34444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538022</xdr:colOff>
      <xdr:row>2</xdr:row>
      <xdr:rowOff>12898</xdr:rowOff>
    </xdr:from>
    <xdr:to>
      <xdr:col>5</xdr:col>
      <xdr:colOff>1005840</xdr:colOff>
      <xdr:row>16</xdr:row>
      <xdr:rowOff>110296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6F4947-BE33-DA6A-FB31-76E82164C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13" t="4142" r="16942" b="16791"/>
        <a:stretch/>
      </xdr:blipFill>
      <xdr:spPr>
        <a:xfrm>
          <a:off x="538022" y="785058"/>
          <a:ext cx="5547818" cy="55025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2</xdr:row>
      <xdr:rowOff>53340</xdr:rowOff>
    </xdr:from>
    <xdr:to>
      <xdr:col>6</xdr:col>
      <xdr:colOff>290576</xdr:colOff>
      <xdr:row>14</xdr:row>
      <xdr:rowOff>45212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3C4F1F-C9A5-399D-FC7D-A49143DFF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563880"/>
          <a:ext cx="5949696" cy="42184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</xdr:row>
      <xdr:rowOff>20320</xdr:rowOff>
    </xdr:from>
    <xdr:to>
      <xdr:col>6</xdr:col>
      <xdr:colOff>8636</xdr:colOff>
      <xdr:row>14</xdr:row>
      <xdr:rowOff>227076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17AB17-5AC0-8A61-7B6E-0BD57EA6F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792480"/>
          <a:ext cx="5634736" cy="48397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462280</xdr:colOff>
      <xdr:row>2</xdr:row>
      <xdr:rowOff>10160</xdr:rowOff>
    </xdr:from>
    <xdr:to>
      <xdr:col>6</xdr:col>
      <xdr:colOff>1016</xdr:colOff>
      <xdr:row>14</xdr:row>
      <xdr:rowOff>258572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F5985-8A4C-64B3-FF55-23FD0003E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782320"/>
          <a:ext cx="5634736" cy="4881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51046" y="791403"/>
    <xdr:ext cx="5634794" cy="35197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499110</xdr:colOff>
      <xdr:row>2</xdr:row>
      <xdr:rowOff>2539</xdr:rowOff>
    </xdr:from>
    <xdr:to>
      <xdr:col>5</xdr:col>
      <xdr:colOff>1005840</xdr:colOff>
      <xdr:row>16</xdr:row>
      <xdr:rowOff>26144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31A55-AC02-D69D-97E9-3DE3C4D4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" y="774699"/>
          <a:ext cx="5586730" cy="54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499686</xdr:colOff>
      <xdr:row>2</xdr:row>
      <xdr:rowOff>29094</xdr:rowOff>
    </xdr:from>
    <xdr:to>
      <xdr:col>7</xdr:col>
      <xdr:colOff>10159</xdr:colOff>
      <xdr:row>14</xdr:row>
      <xdr:rowOff>222395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0D0251-4ACB-68D9-25B0-ED272A3A7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686" y="801254"/>
          <a:ext cx="6622473" cy="48262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425851</xdr:colOff>
      <xdr:row>2</xdr:row>
      <xdr:rowOff>36525</xdr:rowOff>
    </xdr:from>
    <xdr:to>
      <xdr:col>6</xdr:col>
      <xdr:colOff>10160</xdr:colOff>
      <xdr:row>11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438150" y="806548"/>
    <xdr:ext cx="5621994" cy="343017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355601" y="781050"/>
    <xdr:ext cx="5730240" cy="3496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zoomScaleNormal="100" workbookViewId="0"/>
  </sheetViews>
  <sheetFormatPr defaultColWidth="0" defaultRowHeight="9.9499999999999993" zeroHeight="1"/>
  <cols>
    <col min="1" max="1" width="14.140625" style="8" customWidth="1"/>
    <col min="2" max="2" width="99" style="8" customWidth="1"/>
    <col min="3" max="3" width="9.140625" style="8" customWidth="1"/>
    <col min="4" max="5" width="0" style="8" hidden="1" customWidth="1"/>
    <col min="6" max="16384" width="9.140625" style="8" hidden="1"/>
  </cols>
  <sheetData>
    <row r="1" spans="1:2" ht="41.25" customHeight="1">
      <c r="A1" s="1" t="s">
        <v>0</v>
      </c>
      <c r="B1" s="4"/>
    </row>
    <row r="2" spans="1:2" ht="27.75" customHeight="1">
      <c r="A2" s="12"/>
      <c r="B2" s="13" t="s">
        <v>1</v>
      </c>
    </row>
    <row r="3" spans="1:2" s="7" customFormat="1" ht="19.5" customHeight="1">
      <c r="A3" s="14" t="s">
        <v>2</v>
      </c>
      <c r="B3" s="15" t="s">
        <v>3</v>
      </c>
    </row>
    <row r="4" spans="1:2" s="7" customFormat="1" ht="20.100000000000001" customHeight="1">
      <c r="A4" s="2" t="s">
        <v>4</v>
      </c>
      <c r="B4" s="2" t="s">
        <v>5</v>
      </c>
    </row>
    <row r="5" spans="1:2" s="7" customFormat="1" ht="20.100000000000001" customHeight="1">
      <c r="A5" s="2" t="s">
        <v>6</v>
      </c>
      <c r="B5" s="2" t="s">
        <v>7</v>
      </c>
    </row>
    <row r="6" spans="1:2" s="7" customFormat="1" ht="20.100000000000001" customHeight="1">
      <c r="A6" s="3" t="s">
        <v>8</v>
      </c>
      <c r="B6" s="3" t="s">
        <v>9</v>
      </c>
    </row>
    <row r="7" spans="1:2" s="7" customFormat="1" ht="20.100000000000001" customHeight="1">
      <c r="A7" s="2" t="s">
        <v>10</v>
      </c>
      <c r="B7" s="2" t="s">
        <v>11</v>
      </c>
    </row>
    <row r="8" spans="1:2" s="7" customFormat="1" ht="20.100000000000001" customHeight="1">
      <c r="A8" s="2" t="s">
        <v>12</v>
      </c>
      <c r="B8" s="2" t="s">
        <v>13</v>
      </c>
    </row>
    <row r="9" spans="1:2" s="7" customFormat="1" ht="20.100000000000001" customHeight="1">
      <c r="A9" s="3" t="s">
        <v>14</v>
      </c>
      <c r="B9" s="3" t="s">
        <v>15</v>
      </c>
    </row>
    <row r="10" spans="1:2" s="7" customFormat="1" ht="20.100000000000001" customHeight="1">
      <c r="A10" s="3" t="s">
        <v>16</v>
      </c>
      <c r="B10" s="3" t="s">
        <v>17</v>
      </c>
    </row>
    <row r="11" spans="1:2" s="7" customFormat="1" ht="20.100000000000001" customHeight="1">
      <c r="A11" s="2" t="s">
        <v>18</v>
      </c>
      <c r="B11" s="23" t="s">
        <v>19</v>
      </c>
    </row>
    <row r="12" spans="1:2" s="7" customFormat="1" ht="20.100000000000001" customHeight="1">
      <c r="A12" s="2" t="s">
        <v>20</v>
      </c>
      <c r="B12" s="2" t="s">
        <v>21</v>
      </c>
    </row>
    <row r="13" spans="1:2" s="7" customFormat="1" ht="20.100000000000001" customHeight="1">
      <c r="A13" s="2" t="s">
        <v>22</v>
      </c>
      <c r="B13" s="2" t="s">
        <v>23</v>
      </c>
    </row>
    <row r="14" spans="1:2" s="7" customFormat="1" ht="20.100000000000001" customHeight="1">
      <c r="A14" s="3" t="s">
        <v>24</v>
      </c>
      <c r="B14" s="3" t="s">
        <v>25</v>
      </c>
    </row>
    <row r="15" spans="1:2" s="7" customFormat="1" ht="20.100000000000001" customHeight="1">
      <c r="A15" s="3" t="s">
        <v>26</v>
      </c>
      <c r="B15" s="3" t="s">
        <v>27</v>
      </c>
    </row>
    <row r="16" spans="1:2" s="7" customFormat="1" ht="20.100000000000001" customHeight="1">
      <c r="A16" s="3" t="s">
        <v>28</v>
      </c>
      <c r="B16" s="3" t="s">
        <v>29</v>
      </c>
    </row>
    <row r="17" spans="1:5" s="7" customFormat="1" ht="20.100000000000001" customHeight="1">
      <c r="A17" s="2" t="s">
        <v>30</v>
      </c>
      <c r="B17" s="2" t="s">
        <v>31</v>
      </c>
    </row>
    <row r="18" spans="1:5" s="7" customFormat="1" ht="20.100000000000001" customHeight="1">
      <c r="A18" s="2" t="s">
        <v>32</v>
      </c>
      <c r="B18" s="2" t="s">
        <v>33</v>
      </c>
    </row>
    <row r="19" spans="1:5" s="7" customFormat="1" ht="20.100000000000001" customHeight="1">
      <c r="A19" s="3" t="s">
        <v>34</v>
      </c>
      <c r="B19" s="3" t="s">
        <v>35</v>
      </c>
    </row>
    <row r="20" spans="1:5" s="7" customFormat="1" ht="20.100000000000001" customHeight="1">
      <c r="A20" s="3" t="s">
        <v>36</v>
      </c>
      <c r="B20" s="3" t="s">
        <v>37</v>
      </c>
    </row>
    <row r="21" spans="1:5" s="7" customFormat="1" ht="20.100000000000001" customHeight="1">
      <c r="A21" s="3" t="s">
        <v>38</v>
      </c>
      <c r="B21" s="3" t="s">
        <v>39</v>
      </c>
    </row>
    <row r="22" spans="1:5" s="7" customFormat="1" ht="20.100000000000001" customHeight="1">
      <c r="A22" s="2" t="s">
        <v>40</v>
      </c>
      <c r="B22" s="2" t="s">
        <v>41</v>
      </c>
    </row>
    <row r="23" spans="1:5" s="7" customFormat="1" ht="20.100000000000001" customHeight="1">
      <c r="A23" s="2" t="s">
        <v>42</v>
      </c>
      <c r="B23" s="2" t="s">
        <v>43</v>
      </c>
    </row>
    <row r="24" spans="1:5" s="7" customFormat="1" ht="20.100000000000001" customHeight="1">
      <c r="A24" s="2" t="s">
        <v>44</v>
      </c>
      <c r="B24" s="2" t="s">
        <v>45</v>
      </c>
    </row>
    <row r="25" spans="1:5" s="7" customFormat="1" ht="20.100000000000001" customHeight="1">
      <c r="A25" s="3" t="s">
        <v>46</v>
      </c>
      <c r="B25" s="3" t="s">
        <v>47</v>
      </c>
    </row>
    <row r="26" spans="1:5" s="7" customFormat="1" ht="20.100000000000001" customHeight="1">
      <c r="A26" s="3" t="s">
        <v>48</v>
      </c>
      <c r="B26" s="3" t="s">
        <v>49</v>
      </c>
    </row>
    <row r="27" spans="1:5" s="9" customFormat="1" ht="20.100000000000001" customHeight="1">
      <c r="A27" s="2" t="s">
        <v>50</v>
      </c>
      <c r="B27" s="2" t="s">
        <v>51</v>
      </c>
      <c r="E27" s="7"/>
    </row>
    <row r="28" spans="1:5" s="7" customFormat="1" ht="20.100000000000001" customHeight="1">
      <c r="A28" s="2" t="s">
        <v>52</v>
      </c>
      <c r="B28" s="2" t="s">
        <v>53</v>
      </c>
    </row>
    <row r="29" spans="1:5" s="7" customFormat="1" ht="20.100000000000001" customHeight="1">
      <c r="A29" s="2" t="s">
        <v>54</v>
      </c>
      <c r="B29" s="2" t="s">
        <v>55</v>
      </c>
    </row>
    <row r="30" spans="1:5" s="7" customFormat="1" ht="20.100000000000001" customHeight="1">
      <c r="A30" s="2" t="s">
        <v>56</v>
      </c>
      <c r="B30" s="2" t="s">
        <v>57</v>
      </c>
    </row>
    <row r="31" spans="1:5" s="7" customFormat="1" ht="15" customHeight="1"/>
    <row r="32" spans="1:5" s="7" customFormat="1" ht="15" customHeight="1">
      <c r="A32" s="10" t="s">
        <v>58</v>
      </c>
    </row>
    <row r="33" spans="1:2" s="7" customFormat="1" ht="15" customHeight="1">
      <c r="A33" s="11" t="s">
        <v>59</v>
      </c>
      <c r="B33" s="11" t="s">
        <v>60</v>
      </c>
    </row>
    <row r="34" spans="1:2" s="7" customFormat="1" ht="15" customHeight="1">
      <c r="A34" s="11" t="s">
        <v>61</v>
      </c>
      <c r="B34" s="11" t="s">
        <v>62</v>
      </c>
    </row>
    <row r="35" spans="1:2" s="7" customFormat="1" ht="15" customHeight="1">
      <c r="A35" s="11" t="s">
        <v>63</v>
      </c>
      <c r="B35" s="11" t="s">
        <v>64</v>
      </c>
    </row>
    <row r="36" spans="1:2" s="7" customFormat="1" ht="15" customHeight="1">
      <c r="A36" s="11" t="s">
        <v>65</v>
      </c>
      <c r="B36" s="11" t="s">
        <v>66</v>
      </c>
    </row>
    <row r="37" spans="1:2" ht="15" customHeight="1">
      <c r="A37" s="11" t="s">
        <v>67</v>
      </c>
      <c r="B37" s="11" t="s">
        <v>68</v>
      </c>
    </row>
    <row r="38" spans="1:2" ht="15" customHeight="1"/>
    <row r="39" spans="1:2" ht="15" hidden="1" customHeight="1"/>
  </sheetData>
  <hyperlinks>
    <hyperlink ref="A6" location="'Figure 1'!A1" display="Figure 1" xr:uid="{00000000-0004-0000-0000-000000000000}"/>
    <hyperlink ref="A4" location="'Front page'!A1" display="Front page" xr:uid="{00000000-0004-0000-0000-000001000000}"/>
    <hyperlink ref="A5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6" location="'Figure 1'!A1" display="Metropolitan Rent Index and Regional Rent Index - annual percent change" xr:uid="{00000000-0004-0000-0000-00001F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4" location="'Figure 4'!A1" display="Total active residential bonds" xr:uid="{00000000-0004-0000-0000-000028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  <hyperlink ref="B5" location="'Table 1'!A1" display="Median rents and rent indices" xr:uid="{00000000-0004-0000-0000-000020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5" location="'Figure 5a'!A1" display="Number of active bonds, Melbourne" xr:uid="{00000000-0004-0000-0000-000029000000}"/>
    <hyperlink ref="B25" location="'Figure 9a'!A1" display="Affordable dwellings in metropolitan Melbourne by local government area" xr:uid="{00000000-0004-0000-0000-00002F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L13"/>
  <sheetViews>
    <sheetView zoomScale="125" zoomScaleNormal="125" workbookViewId="0"/>
  </sheetViews>
  <sheetFormatPr defaultColWidth="0" defaultRowHeight="18" customHeight="1" zeroHeight="1"/>
  <cols>
    <col min="1" max="1" width="31" style="103" customWidth="1"/>
    <col min="2" max="7" width="16" style="103" customWidth="1"/>
    <col min="8" max="12" width="0" style="103" hidden="1" customWidth="1"/>
    <col min="13" max="16384" width="16" style="103" hidden="1"/>
  </cols>
  <sheetData>
    <row r="1" spans="1:12" ht="30" customHeight="1">
      <c r="A1" s="17" t="s">
        <v>152</v>
      </c>
      <c r="F1" s="34" t="s">
        <v>69</v>
      </c>
    </row>
    <row r="2" spans="1:12" ht="18" customHeight="1">
      <c r="A2" s="17"/>
    </row>
    <row r="3" spans="1:12" ht="18" customHeight="1">
      <c r="A3" s="103" t="s">
        <v>70</v>
      </c>
      <c r="B3" s="157">
        <v>45717</v>
      </c>
      <c r="C3" s="158">
        <v>45352</v>
      </c>
      <c r="D3" s="101" t="s">
        <v>153</v>
      </c>
    </row>
    <row r="4" spans="1:12" ht="18" customHeight="1">
      <c r="A4" s="105" t="s">
        <v>74</v>
      </c>
      <c r="B4" s="25">
        <v>47831</v>
      </c>
      <c r="C4" s="25">
        <v>46485</v>
      </c>
      <c r="D4" s="104">
        <v>2.895557706787133E-2</v>
      </c>
      <c r="F4" s="25"/>
      <c r="G4" s="25"/>
      <c r="H4" s="104"/>
    </row>
    <row r="5" spans="1:12" ht="18" customHeight="1">
      <c r="A5" s="105" t="s">
        <v>75</v>
      </c>
      <c r="B5" s="25">
        <v>9416</v>
      </c>
      <c r="C5" s="25">
        <v>10000</v>
      </c>
      <c r="D5" s="104">
        <v>-5.8400000000000007E-2</v>
      </c>
      <c r="F5" s="25"/>
      <c r="G5" s="25"/>
      <c r="H5" s="104"/>
    </row>
    <row r="6" spans="1:12" ht="18" customHeight="1">
      <c r="A6" s="105" t="s">
        <v>76</v>
      </c>
      <c r="B6" s="25">
        <v>57247</v>
      </c>
      <c r="C6" s="25">
        <v>56485</v>
      </c>
      <c r="D6" s="104">
        <v>1.3490307161193149E-2</v>
      </c>
      <c r="F6" s="25"/>
      <c r="G6" s="25"/>
      <c r="H6" s="104"/>
    </row>
    <row r="7" spans="1:12" ht="18" customHeight="1">
      <c r="A7" s="105"/>
      <c r="B7" s="118"/>
    </row>
    <row r="8" spans="1:12" ht="36" customHeight="1">
      <c r="A8" s="149" t="s">
        <v>154</v>
      </c>
      <c r="B8" s="112">
        <v>0.83551976522787219</v>
      </c>
      <c r="C8" s="112">
        <v>0.82296184827830399</v>
      </c>
      <c r="D8" s="5"/>
    </row>
    <row r="9" spans="1:12" ht="18" customHeight="1">
      <c r="B9" s="5"/>
      <c r="C9" s="5"/>
      <c r="D9" s="5"/>
    </row>
    <row r="10" spans="1:12" s="123" customFormat="1" ht="18" hidden="1" customHeight="1">
      <c r="A10" s="119"/>
      <c r="B10" s="120"/>
      <c r="C10" s="121"/>
      <c r="D10" s="122"/>
      <c r="H10" s="103"/>
      <c r="I10" s="103"/>
      <c r="J10" s="103"/>
      <c r="K10" s="103"/>
      <c r="L10" s="103"/>
    </row>
    <row r="11" spans="1:12" ht="18" hidden="1" customHeight="1">
      <c r="B11" s="25"/>
      <c r="C11" s="25"/>
      <c r="D11" s="104"/>
    </row>
    <row r="12" spans="1:12" ht="18" hidden="1" customHeight="1">
      <c r="B12" s="25"/>
      <c r="C12" s="25"/>
      <c r="D12" s="104"/>
    </row>
    <row r="13" spans="1:12" ht="18" hidden="1" customHeight="1">
      <c r="B13" s="25"/>
      <c r="C13" s="25"/>
      <c r="D13" s="104"/>
    </row>
  </sheetData>
  <phoneticPr fontId="0" type="noConversion"/>
  <hyperlinks>
    <hyperlink ref="F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6"/>
  <sheetViews>
    <sheetView tabSelected="1" topLeftCell="A21" zoomScale="125" zoomScaleNormal="125" workbookViewId="0"/>
  </sheetViews>
  <sheetFormatPr defaultColWidth="0" defaultRowHeight="18" customHeight="1" zeroHeight="1"/>
  <cols>
    <col min="1" max="1" width="31" style="103" customWidth="1"/>
    <col min="2" max="7" width="16" style="103" customWidth="1"/>
    <col min="8" max="16384" width="16" style="103" hidden="1"/>
  </cols>
  <sheetData>
    <row r="1" spans="1:7" ht="30" customHeight="1">
      <c r="A1" s="17" t="s">
        <v>155</v>
      </c>
      <c r="F1" s="34" t="s">
        <v>69</v>
      </c>
    </row>
    <row r="2" spans="1:7" ht="18" customHeight="1">
      <c r="A2" s="17"/>
    </row>
    <row r="3" spans="1:7" ht="18" customHeight="1">
      <c r="A3" s="109" t="s">
        <v>84</v>
      </c>
      <c r="B3" s="157">
        <v>45717</v>
      </c>
      <c r="C3" s="157">
        <v>45352</v>
      </c>
      <c r="D3" s="107" t="s">
        <v>153</v>
      </c>
      <c r="F3" s="105"/>
      <c r="G3" s="108"/>
    </row>
    <row r="4" spans="1:7" ht="18" customHeight="1">
      <c r="A4" s="109" t="s">
        <v>87</v>
      </c>
      <c r="B4" s="110"/>
      <c r="C4" s="110"/>
      <c r="D4" s="107"/>
      <c r="F4" s="105"/>
      <c r="G4" s="108"/>
    </row>
    <row r="5" spans="1:7" ht="18" customHeight="1">
      <c r="A5" s="111" t="s">
        <v>88</v>
      </c>
      <c r="B5" s="25">
        <v>15212</v>
      </c>
      <c r="C5" s="25">
        <v>14286</v>
      </c>
      <c r="D5" s="104">
        <v>6.4818703625927565E-2</v>
      </c>
      <c r="F5" s="112"/>
    </row>
    <row r="6" spans="1:7" ht="18" customHeight="1">
      <c r="A6" s="111" t="s">
        <v>89</v>
      </c>
      <c r="B6" s="25">
        <v>5622</v>
      </c>
      <c r="C6" s="25">
        <v>5865</v>
      </c>
      <c r="D6" s="104">
        <v>-4.1432225063938621E-2</v>
      </c>
      <c r="F6" s="112"/>
    </row>
    <row r="7" spans="1:7" ht="18" customHeight="1">
      <c r="A7" s="111" t="s">
        <v>90</v>
      </c>
      <c r="B7" s="25">
        <v>3822</v>
      </c>
      <c r="C7" s="25">
        <v>3776</v>
      </c>
      <c r="D7" s="104">
        <v>1.2182203389830448E-2</v>
      </c>
      <c r="F7" s="112"/>
    </row>
    <row r="8" spans="1:7" ht="18" customHeight="1">
      <c r="A8" s="111" t="s">
        <v>91</v>
      </c>
      <c r="B8" s="25">
        <v>7806</v>
      </c>
      <c r="C8" s="25">
        <v>7639</v>
      </c>
      <c r="D8" s="104">
        <v>2.1861500196360684E-2</v>
      </c>
      <c r="F8" s="112"/>
    </row>
    <row r="9" spans="1:7" ht="18" customHeight="1">
      <c r="A9" s="111" t="s">
        <v>92</v>
      </c>
      <c r="B9" s="25">
        <v>4301</v>
      </c>
      <c r="C9" s="25">
        <v>4167</v>
      </c>
      <c r="D9" s="104">
        <v>3.2157427405807626E-2</v>
      </c>
      <c r="F9" s="112"/>
    </row>
    <row r="10" spans="1:7" ht="18" customHeight="1">
      <c r="A10" s="111" t="s">
        <v>93</v>
      </c>
      <c r="B10" s="25">
        <v>3963</v>
      </c>
      <c r="C10" s="25">
        <v>3798</v>
      </c>
      <c r="D10" s="104">
        <v>4.3443917851500702E-2</v>
      </c>
      <c r="F10" s="112"/>
    </row>
    <row r="11" spans="1:7" ht="18" customHeight="1">
      <c r="A11" s="111" t="s">
        <v>94</v>
      </c>
      <c r="B11" s="25">
        <v>1592</v>
      </c>
      <c r="C11" s="25">
        <v>1676</v>
      </c>
      <c r="D11" s="104">
        <v>-5.0119331742243478E-2</v>
      </c>
      <c r="F11" s="112"/>
    </row>
    <row r="12" spans="1:7" ht="18" customHeight="1">
      <c r="A12" s="111" t="s">
        <v>95</v>
      </c>
      <c r="B12" s="25">
        <v>3904</v>
      </c>
      <c r="C12" s="25">
        <v>3668</v>
      </c>
      <c r="D12" s="104">
        <v>6.4340239912759056E-2</v>
      </c>
      <c r="F12" s="112"/>
    </row>
    <row r="13" spans="1:7" ht="18" customHeight="1">
      <c r="A13" s="111" t="s">
        <v>96</v>
      </c>
      <c r="B13" s="25">
        <v>1609</v>
      </c>
      <c r="C13" s="25">
        <v>1610</v>
      </c>
      <c r="D13" s="104">
        <v>-6.2111801242237252E-4</v>
      </c>
      <c r="F13" s="112"/>
    </row>
    <row r="14" spans="1:7" ht="18" customHeight="1">
      <c r="A14" s="105" t="s">
        <v>75</v>
      </c>
      <c r="B14" s="25"/>
      <c r="C14" s="25"/>
      <c r="D14" s="104"/>
      <c r="F14" s="112"/>
    </row>
    <row r="15" spans="1:7" ht="18" customHeight="1">
      <c r="A15" s="111" t="s">
        <v>97</v>
      </c>
      <c r="B15" s="25">
        <v>3056</v>
      </c>
      <c r="C15" s="25">
        <v>3162</v>
      </c>
      <c r="D15" s="104">
        <v>-3.3523086654016487E-2</v>
      </c>
      <c r="F15" s="112"/>
    </row>
    <row r="16" spans="1:7" ht="18" customHeight="1">
      <c r="A16" s="111" t="s">
        <v>98</v>
      </c>
      <c r="B16" s="25">
        <v>1441</v>
      </c>
      <c r="C16" s="25">
        <v>1617</v>
      </c>
      <c r="D16" s="104">
        <v>-0.108843537414966</v>
      </c>
      <c r="F16" s="112"/>
    </row>
    <row r="17" spans="1:6" ht="18" customHeight="1">
      <c r="A17" s="111" t="s">
        <v>99</v>
      </c>
      <c r="B17" s="25">
        <v>1886</v>
      </c>
      <c r="C17" s="25">
        <v>2035</v>
      </c>
      <c r="D17" s="104">
        <v>-7.3218673218673258E-2</v>
      </c>
      <c r="E17" s="25"/>
      <c r="F17" s="25"/>
    </row>
    <row r="18" spans="1:6" ht="18" customHeight="1">
      <c r="A18" s="111" t="s">
        <v>100</v>
      </c>
      <c r="B18" s="25">
        <v>1462</v>
      </c>
      <c r="C18" s="25">
        <v>1518</v>
      </c>
      <c r="D18" s="104">
        <v>-3.6890645586297732E-2</v>
      </c>
      <c r="E18" s="25"/>
      <c r="F18" s="25"/>
    </row>
    <row r="19" spans="1:6" ht="18" customHeight="1">
      <c r="A19" s="111" t="s">
        <v>101</v>
      </c>
      <c r="B19" s="25">
        <v>1571</v>
      </c>
      <c r="C19" s="25">
        <v>1668</v>
      </c>
      <c r="D19" s="104">
        <v>-5.8153477218225391E-2</v>
      </c>
      <c r="E19" s="25"/>
      <c r="F19" s="25"/>
    </row>
    <row r="20" spans="1:6" ht="18" customHeight="1">
      <c r="B20" s="113"/>
      <c r="C20" s="113"/>
      <c r="D20" s="114"/>
      <c r="F20" s="112"/>
    </row>
    <row r="21" spans="1:6" ht="18" customHeight="1">
      <c r="B21" s="115"/>
      <c r="C21" s="115"/>
      <c r="D21" s="114"/>
      <c r="F21" s="112"/>
    </row>
    <row r="22" spans="1:6" ht="18" customHeight="1">
      <c r="B22" s="99"/>
      <c r="C22" s="99"/>
      <c r="D22" s="99"/>
      <c r="F22" s="112"/>
    </row>
    <row r="23" spans="1:6" ht="18" customHeight="1">
      <c r="A23" s="150" t="s">
        <v>76</v>
      </c>
      <c r="B23" s="116">
        <v>57247</v>
      </c>
      <c r="C23" s="116">
        <v>56485</v>
      </c>
      <c r="D23" s="117">
        <v>1.3490307161193149E-2</v>
      </c>
      <c r="F23" s="112"/>
    </row>
    <row r="24" spans="1:6" ht="18" customHeight="1">
      <c r="A24" s="150" t="s">
        <v>87</v>
      </c>
      <c r="B24" s="115">
        <v>47831</v>
      </c>
      <c r="C24" s="115">
        <v>46485</v>
      </c>
      <c r="D24" s="117">
        <v>2.895557706787133E-2</v>
      </c>
      <c r="F24" s="112"/>
    </row>
    <row r="25" spans="1:6" ht="18" customHeight="1">
      <c r="A25" s="150" t="s">
        <v>75</v>
      </c>
      <c r="B25" s="115">
        <v>9416</v>
      </c>
      <c r="C25" s="115">
        <v>10000</v>
      </c>
      <c r="D25" s="117">
        <v>-5.8400000000000007E-2</v>
      </c>
      <c r="F25" s="112"/>
    </row>
    <row r="26" spans="1:6" ht="18" customHeight="1">
      <c r="B26" s="113"/>
      <c r="C26" s="113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3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3" width="0" style="5" hidden="1" customWidth="1"/>
    <col min="14" max="22" width="0" style="83" hidden="1" customWidth="1"/>
    <col min="23" max="16384" width="11" style="5" hidden="1"/>
  </cols>
  <sheetData>
    <row r="1" spans="1:8" ht="30" customHeight="1">
      <c r="A1" s="17" t="s">
        <v>156</v>
      </c>
      <c r="H1" s="35" t="s">
        <v>69</v>
      </c>
    </row>
    <row r="2" spans="1:8" ht="30" customHeight="1">
      <c r="H2" s="98"/>
    </row>
    <row r="3" spans="1:8" ht="30" customHeight="1">
      <c r="H3" s="35" t="s">
        <v>82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</sheetData>
  <hyperlinks>
    <hyperlink ref="H1" location="Contents!A1" display="Contents page" xr:uid="{00000000-0004-0000-0B00-000000000000}"/>
    <hyperlink ref="H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1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5" width="0" style="5" hidden="1" customWidth="1"/>
    <col min="16" max="16384" width="11" style="5" hidden="1"/>
  </cols>
  <sheetData>
    <row r="1" spans="1:15" ht="30" customHeight="1">
      <c r="A1" s="17" t="s">
        <v>157</v>
      </c>
      <c r="B1" s="17"/>
      <c r="H1" s="34" t="s">
        <v>69</v>
      </c>
    </row>
    <row r="2" spans="1:15" ht="30" customHeight="1"/>
    <row r="3" spans="1:15" ht="30" customHeight="1"/>
    <row r="4" spans="1:15" ht="30" customHeight="1"/>
    <row r="5" spans="1:15" ht="30" customHeight="1"/>
    <row r="6" spans="1:15" ht="30" customHeight="1">
      <c r="M6" s="83"/>
      <c r="N6" s="83"/>
      <c r="O6" s="83"/>
    </row>
    <row r="7" spans="1:15" ht="30" customHeight="1">
      <c r="M7" s="83"/>
      <c r="N7" s="83"/>
      <c r="O7" s="83"/>
    </row>
    <row r="8" spans="1:15" ht="30" customHeight="1">
      <c r="M8" s="83"/>
      <c r="N8" s="83"/>
      <c r="O8" s="83"/>
    </row>
    <row r="9" spans="1:15" ht="30" customHeight="1">
      <c r="M9" s="83"/>
      <c r="N9" s="83"/>
      <c r="O9" s="83"/>
    </row>
    <row r="10" spans="1:15" ht="30" customHeight="1"/>
    <row r="11" spans="1:15" ht="30" customHeight="1"/>
    <row r="12" spans="1:15" ht="30" customHeight="1"/>
    <row r="13" spans="1:15" ht="30" customHeight="1"/>
    <row r="14" spans="1:15" ht="30" customHeight="1"/>
    <row r="15" spans="1:15" ht="30" customHeight="1"/>
    <row r="16" spans="1:15" ht="30" customHeight="1"/>
    <row r="17" s="5" customFormat="1" ht="30" customHeight="1"/>
    <row r="18" s="5" customFormat="1" ht="30" customHeight="1"/>
    <row r="19" s="5" customFormat="1" ht="30" hidden="1" customHeight="1"/>
    <row r="20" s="5" customFormat="1" ht="30" hidden="1" customHeight="1"/>
    <row r="21" s="5" customFormat="1" ht="30" hidden="1" customHeight="1"/>
  </sheetData>
  <hyperlinks>
    <hyperlink ref="H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6"/>
  <sheetViews>
    <sheetView zoomScale="125" zoomScaleNormal="125" workbookViewId="0"/>
  </sheetViews>
  <sheetFormatPr defaultColWidth="0" defaultRowHeight="30" customHeight="1" zeroHeight="1"/>
  <cols>
    <col min="1" max="9" width="16" style="5" customWidth="1"/>
    <col min="10" max="15" width="0" style="5" hidden="1" customWidth="1"/>
    <col min="16" max="16384" width="11" style="5" hidden="1"/>
  </cols>
  <sheetData>
    <row r="1" spans="1:15" ht="30" customHeight="1">
      <c r="A1" s="17" t="s">
        <v>158</v>
      </c>
      <c r="H1" s="34" t="s">
        <v>69</v>
      </c>
      <c r="I1" s="278"/>
    </row>
    <row r="2" spans="1:15" ht="30" customHeight="1"/>
    <row r="3" spans="1:15" ht="30" customHeight="1"/>
    <row r="4" spans="1:15" ht="30" customHeight="1"/>
    <row r="5" spans="1:15" ht="30" customHeight="1"/>
    <row r="6" spans="1:15" ht="30" customHeight="1"/>
    <row r="7" spans="1:15" ht="30" customHeight="1"/>
    <row r="8" spans="1:15" ht="30" customHeight="1">
      <c r="N8" s="83"/>
      <c r="O8" s="83"/>
    </row>
    <row r="9" spans="1:15" ht="30" customHeight="1">
      <c r="N9" s="83"/>
      <c r="O9" s="83"/>
    </row>
    <row r="10" spans="1:15" ht="30" customHeight="1">
      <c r="N10" s="83"/>
      <c r="O10" s="83"/>
    </row>
    <row r="11" spans="1:15" ht="30" customHeight="1">
      <c r="N11" s="83"/>
      <c r="O11" s="83"/>
    </row>
    <row r="12" spans="1:15" ht="30" customHeight="1">
      <c r="N12" s="83"/>
      <c r="O12" s="83"/>
    </row>
    <row r="13" spans="1:15" ht="30" customHeight="1">
      <c r="N13" s="83"/>
      <c r="O13" s="83"/>
    </row>
    <row r="14" spans="1:15" ht="30" customHeight="1"/>
    <row r="15" spans="1:15" ht="30" customHeight="1"/>
    <row r="16" spans="1:15" ht="30" customHeight="1"/>
  </sheetData>
  <hyperlinks>
    <hyperlink ref="H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L56"/>
  <sheetViews>
    <sheetView zoomScale="125" zoomScaleNormal="125" workbookViewId="0"/>
  </sheetViews>
  <sheetFormatPr defaultColWidth="0" defaultRowHeight="18" customHeight="1" zeroHeight="1"/>
  <cols>
    <col min="1" max="2" width="31" style="103" customWidth="1"/>
    <col min="3" max="7" width="16" style="103" customWidth="1"/>
    <col min="8" max="16384" width="16" style="103" hidden="1"/>
  </cols>
  <sheetData>
    <row r="1" spans="1:7" ht="30" customHeight="1">
      <c r="A1" s="17" t="s">
        <v>159</v>
      </c>
      <c r="F1" s="34" t="s">
        <v>69</v>
      </c>
    </row>
    <row r="2" spans="1:7" ht="18" customHeight="1">
      <c r="E2" s="104"/>
    </row>
    <row r="3" spans="1:7" ht="18" customHeight="1">
      <c r="A3" s="103" t="s">
        <v>70</v>
      </c>
      <c r="B3" s="103" t="s">
        <v>70</v>
      </c>
      <c r="C3" s="157">
        <v>45717</v>
      </c>
      <c r="D3" s="158">
        <v>45352</v>
      </c>
      <c r="E3" s="104"/>
      <c r="F3" s="83"/>
      <c r="G3" s="83"/>
    </row>
    <row r="4" spans="1:7" ht="18" customHeight="1">
      <c r="A4" s="105" t="s">
        <v>87</v>
      </c>
      <c r="B4" s="103" t="s">
        <v>160</v>
      </c>
      <c r="C4" s="24">
        <v>8.7485569109136144E-2</v>
      </c>
      <c r="D4" s="24">
        <v>9.0100650276861413E-2</v>
      </c>
      <c r="E4" s="106"/>
      <c r="F4" s="83"/>
      <c r="G4" s="83"/>
    </row>
    <row r="5" spans="1:7" ht="18" customHeight="1">
      <c r="A5" s="105"/>
      <c r="B5" s="103" t="s">
        <v>161</v>
      </c>
      <c r="C5" s="25">
        <v>23</v>
      </c>
      <c r="D5" s="25">
        <v>23</v>
      </c>
      <c r="E5" s="106"/>
      <c r="F5" s="83"/>
      <c r="G5" s="83"/>
    </row>
    <row r="6" spans="1:7" ht="18" customHeight="1">
      <c r="A6" s="105"/>
      <c r="C6" s="25"/>
      <c r="D6" s="25"/>
      <c r="F6" s="83"/>
      <c r="G6" s="83"/>
    </row>
    <row r="7" spans="1:7" ht="18" customHeight="1">
      <c r="A7" s="105"/>
      <c r="C7" s="25"/>
      <c r="D7" s="25"/>
      <c r="F7" s="83"/>
      <c r="G7" s="83"/>
    </row>
    <row r="8" spans="1:7" ht="18" customHeight="1">
      <c r="A8" s="105" t="s">
        <v>75</v>
      </c>
      <c r="B8" s="103" t="s">
        <v>160</v>
      </c>
      <c r="C8" s="24">
        <v>7.3141428801806158E-2</v>
      </c>
      <c r="D8" s="24">
        <v>8.050062176581492E-2</v>
      </c>
      <c r="F8" s="83"/>
      <c r="G8" s="83"/>
    </row>
    <row r="9" spans="1:7" ht="18" customHeight="1">
      <c r="A9" s="105"/>
      <c r="B9" s="103" t="s">
        <v>161</v>
      </c>
      <c r="C9" s="25">
        <v>22</v>
      </c>
      <c r="D9" s="25">
        <v>24</v>
      </c>
      <c r="F9" s="83"/>
      <c r="G9" s="83"/>
    </row>
    <row r="10" spans="1:7" ht="18" customHeight="1">
      <c r="A10" s="105"/>
      <c r="F10" s="83"/>
      <c r="G10" s="83"/>
    </row>
    <row r="11" spans="1:7" ht="18" customHeight="1">
      <c r="A11" s="159" t="s">
        <v>162</v>
      </c>
      <c r="B11" s="159"/>
      <c r="C11" s="160"/>
      <c r="D11" s="104"/>
      <c r="E11" s="104"/>
    </row>
    <row r="12" spans="1:7" ht="18" customHeight="1">
      <c r="A12" s="159" t="s">
        <v>163</v>
      </c>
      <c r="B12" s="159"/>
      <c r="C12" s="160"/>
      <c r="D12" s="104"/>
      <c r="E12" s="104"/>
    </row>
    <row r="13" spans="1:7" ht="18" customHeight="1">
      <c r="A13" s="159" t="s">
        <v>164</v>
      </c>
      <c r="B13" s="159"/>
      <c r="C13" s="160"/>
      <c r="D13" s="104"/>
      <c r="E13" s="104"/>
    </row>
    <row r="14" spans="1:7" ht="18" customHeight="1"/>
    <row r="17" spans="1:12" ht="18" hidden="1" customHeight="1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</row>
    <row r="18" spans="1:12" ht="18" hidden="1" customHeight="1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</row>
    <row r="19" spans="1:12" ht="18" hidden="1" customHeight="1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</row>
    <row r="20" spans="1:12" ht="18" hidden="1" customHeight="1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1:12" ht="18" hidden="1" customHeight="1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</row>
    <row r="22" spans="1:12" ht="18" hidden="1" customHeight="1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2" ht="18" hidden="1" customHeight="1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</row>
    <row r="24" spans="1:12" ht="18" hidden="1" customHeight="1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</row>
    <row r="25" spans="1:12" ht="18" hidden="1" customHeight="1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2" ht="18" hidden="1" customHeight="1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</row>
    <row r="27" spans="1:12" ht="18" hidden="1" customHeight="1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1:12" ht="18" hidden="1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12" ht="18" hidden="1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</row>
    <row r="30" spans="1:12" ht="18" hidden="1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</row>
    <row r="31" spans="1:12" ht="18" hidden="1" customHeight="1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</row>
    <row r="32" spans="1:12" ht="18" hidden="1" customHeight="1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</row>
    <row r="33" spans="1:12" ht="18" hidden="1" customHeight="1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</row>
    <row r="34" spans="1:12" ht="18" hidden="1" customHeight="1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ht="18" hidden="1" customHeight="1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</row>
    <row r="36" spans="1:12" ht="18" hidden="1" customHeight="1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</row>
    <row r="37" spans="1:12" ht="18" hidden="1" customHeight="1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</row>
    <row r="38" spans="1:12" ht="18" hidden="1" customHeight="1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</row>
    <row r="39" spans="1:12" ht="18" hidden="1" customHeight="1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</row>
    <row r="40" spans="1:12" ht="18" hidden="1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</row>
    <row r="41" spans="1:12" ht="18" hidden="1" customHeight="1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12" ht="18" hidden="1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</row>
    <row r="43" spans="1:12" ht="18" hidden="1" customHeight="1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</row>
    <row r="44" spans="1:12" ht="18" hidden="1" customHeight="1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</row>
    <row r="45" spans="1:12" ht="18" hidden="1" customHeight="1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</row>
    <row r="46" spans="1:12" ht="18" hidden="1" customHeight="1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</row>
    <row r="47" spans="1:12" ht="18" hidden="1" customHeight="1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</row>
    <row r="48" spans="1:12" ht="18" hidden="1" customHeight="1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</row>
    <row r="49" spans="1:12" ht="18" hidden="1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1:12" ht="18" hidden="1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2" ht="18" hidden="1" customHeight="1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 ht="18" hidden="1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 ht="18" hidden="1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</row>
    <row r="54" spans="1:12" ht="18" hidden="1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</row>
    <row r="55" spans="1:12" ht="18" hidden="1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</row>
    <row r="56" spans="1:12" ht="18" hidden="1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zoomScale="125" zoomScaleNormal="125" workbookViewId="0"/>
  </sheetViews>
  <sheetFormatPr defaultColWidth="0" defaultRowHeight="18" customHeight="1" zeroHeight="1"/>
  <cols>
    <col min="1" max="8" width="16" style="99" customWidth="1"/>
    <col min="9" max="16384" width="11" style="99" hidden="1"/>
  </cols>
  <sheetData>
    <row r="1" spans="1:7" ht="30" customHeight="1">
      <c r="A1" s="17" t="s">
        <v>165</v>
      </c>
      <c r="G1" s="34" t="s">
        <v>69</v>
      </c>
    </row>
    <row r="2" spans="1:7" ht="18" customHeight="1">
      <c r="G2" s="100"/>
    </row>
    <row r="3" spans="1:7" ht="18" customHeight="1">
      <c r="B3" s="290" t="s">
        <v>87</v>
      </c>
      <c r="C3" s="290"/>
      <c r="D3" s="290" t="s">
        <v>75</v>
      </c>
      <c r="E3" s="290"/>
      <c r="F3" s="100"/>
    </row>
    <row r="4" spans="1:7" s="151" customFormat="1" ht="36" customHeight="1">
      <c r="B4" s="152" t="s">
        <v>166</v>
      </c>
      <c r="C4" s="152" t="s">
        <v>167</v>
      </c>
      <c r="D4" s="152" t="s">
        <v>166</v>
      </c>
      <c r="E4" s="152" t="s">
        <v>167</v>
      </c>
    </row>
    <row r="5" spans="1:7" ht="18" customHeight="1">
      <c r="A5" s="102" t="s">
        <v>168</v>
      </c>
      <c r="B5" s="96">
        <v>13</v>
      </c>
      <c r="C5" s="256">
        <v>0.17558430331285313</v>
      </c>
      <c r="D5" s="96">
        <v>19</v>
      </c>
      <c r="E5" s="256">
        <v>7.4111546730744909E-2</v>
      </c>
    </row>
    <row r="6" spans="1:7" ht="18" customHeight="1">
      <c r="A6" s="102" t="s">
        <v>169</v>
      </c>
      <c r="B6" s="96">
        <v>23</v>
      </c>
      <c r="C6" s="256">
        <v>9.4442071868708441E-2</v>
      </c>
      <c r="D6" s="96">
        <v>23</v>
      </c>
      <c r="E6" s="256">
        <v>6.9502143092647545E-2</v>
      </c>
    </row>
    <row r="7" spans="1:7" ht="18" customHeight="1">
      <c r="A7" s="102" t="s">
        <v>170</v>
      </c>
      <c r="B7" s="96">
        <v>25</v>
      </c>
      <c r="C7" s="256">
        <v>7.7510258966452597E-2</v>
      </c>
      <c r="D7" s="96">
        <v>24</v>
      </c>
      <c r="E7" s="256">
        <v>7.2539321044765501E-2</v>
      </c>
    </row>
    <row r="8" spans="1:7" ht="18" customHeight="1">
      <c r="A8" s="102" t="s">
        <v>171</v>
      </c>
      <c r="B8" s="96">
        <v>23</v>
      </c>
      <c r="C8" s="256">
        <v>8.0643693962336629E-2</v>
      </c>
      <c r="D8" s="96">
        <v>19</v>
      </c>
      <c r="E8" s="256">
        <v>8.0835909151995705E-2</v>
      </c>
    </row>
    <row r="9" spans="1:7" ht="18" customHeight="1">
      <c r="A9" s="102" t="s">
        <v>172</v>
      </c>
      <c r="B9" s="96">
        <v>23</v>
      </c>
      <c r="C9" s="256">
        <v>8.7485569109136144E-2</v>
      </c>
      <c r="D9" s="96">
        <v>22</v>
      </c>
      <c r="E9" s="256">
        <v>7.3141428801806158E-2</v>
      </c>
    </row>
    <row r="10" spans="1:7" ht="18" customHeight="1"/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3"/>
  <sheetViews>
    <sheetView zoomScale="125" zoomScaleNormal="125" workbookViewId="0"/>
  </sheetViews>
  <sheetFormatPr defaultColWidth="0" defaultRowHeight="30" customHeight="1" zeroHeight="1"/>
  <cols>
    <col min="1" max="9" width="16" style="83" customWidth="1"/>
    <col min="10" max="13" width="0" style="83" hidden="1" customWidth="1"/>
    <col min="14" max="16384" width="11" style="83" hidden="1"/>
  </cols>
  <sheetData>
    <row r="1" spans="1:12" ht="30" customHeight="1">
      <c r="A1" s="17" t="s">
        <v>173</v>
      </c>
      <c r="H1" s="34" t="s">
        <v>69</v>
      </c>
      <c r="L1" s="261"/>
    </row>
    <row r="2" spans="1:12" ht="30" customHeight="1">
      <c r="L2" s="98"/>
    </row>
    <row r="3" spans="1:12" ht="30" customHeight="1">
      <c r="H3" s="34" t="s">
        <v>82</v>
      </c>
      <c r="L3" s="261"/>
    </row>
    <row r="4" spans="1:12" ht="30" customHeight="1"/>
    <row r="5" spans="1:12" ht="30" customHeight="1"/>
    <row r="6" spans="1:12" ht="30" customHeight="1"/>
    <row r="7" spans="1:12" ht="30" customHeight="1"/>
    <row r="8" spans="1:12" ht="30" customHeight="1"/>
    <row r="9" spans="1:12" ht="30" customHeight="1"/>
    <row r="10" spans="1:12" ht="30" customHeight="1"/>
    <row r="11" spans="1:12" ht="30" customHeight="1"/>
    <row r="12" spans="1:12" ht="30" customHeight="1"/>
    <row r="13" spans="1:12" ht="30" hidden="1" customHeight="1">
      <c r="L13" s="84"/>
    </row>
  </sheetData>
  <hyperlinks>
    <hyperlink ref="H1" location="Contents!A1" display="Contents page" xr:uid="{079F9C60-3CAE-8A4C-9EA4-6D6CCF1689A9}"/>
    <hyperlink ref="H3" location="'Fig 6 source'!A1" display="Data source" xr:uid="{321A739A-CAE8-9C4A-AFD4-11B0930B8C65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2"/>
  <sheetViews>
    <sheetView zoomScale="125" zoomScaleNormal="125" workbookViewId="0"/>
  </sheetViews>
  <sheetFormatPr defaultColWidth="0" defaultRowHeight="30" customHeight="1" zeroHeight="1"/>
  <cols>
    <col min="1" max="9" width="16" style="83" customWidth="1"/>
    <col min="10" max="16384" width="11" style="83" hidden="1"/>
  </cols>
  <sheetData>
    <row r="1" spans="1:8" ht="30" customHeight="1">
      <c r="A1" s="17" t="s">
        <v>174</v>
      </c>
      <c r="H1" s="34" t="s">
        <v>69</v>
      </c>
    </row>
    <row r="2" spans="1:8" ht="30" customHeight="1">
      <c r="H2" s="98"/>
    </row>
    <row r="3" spans="1:8" ht="30" customHeight="1">
      <c r="H3" s="34" t="s">
        <v>82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1100-000000000000}"/>
    <hyperlink ref="H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2"/>
  <sheetViews>
    <sheetView zoomScale="125" zoomScaleNormal="125" workbookViewId="0"/>
  </sheetViews>
  <sheetFormatPr defaultColWidth="0" defaultRowHeight="30" customHeight="1" zeroHeight="1"/>
  <cols>
    <col min="1" max="9" width="16" style="83" customWidth="1"/>
    <col min="10" max="16384" width="11" style="83" hidden="1"/>
  </cols>
  <sheetData>
    <row r="1" spans="1:8" ht="30" customHeight="1">
      <c r="A1" s="17" t="s">
        <v>175</v>
      </c>
      <c r="H1" s="34" t="s">
        <v>69</v>
      </c>
    </row>
    <row r="2" spans="1:8" ht="30" customHeight="1">
      <c r="H2" s="98"/>
    </row>
    <row r="3" spans="1:8" ht="30" customHeight="1">
      <c r="H3" s="34" t="s">
        <v>82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1200-000000000000}"/>
    <hyperlink ref="H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37"/>
  <sheetViews>
    <sheetView zoomScaleNormal="100" workbookViewId="0">
      <selection activeCell="G7" sqref="G7"/>
    </sheetView>
  </sheetViews>
  <sheetFormatPr defaultColWidth="0" defaultRowHeight="18" customHeight="1" zeroHeight="1"/>
  <cols>
    <col min="1" max="1" width="32" style="6" customWidth="1"/>
    <col min="2" max="7" width="16" style="6" customWidth="1"/>
    <col min="8" max="20" width="0" style="6" hidden="1" customWidth="1"/>
    <col min="21" max="16384" width="16" style="6" hidden="1"/>
  </cols>
  <sheetData>
    <row r="1" spans="1:20" ht="30" customHeight="1">
      <c r="A1" s="17" t="s">
        <v>5</v>
      </c>
      <c r="B1" s="5"/>
      <c r="C1" s="5"/>
      <c r="D1" s="5"/>
      <c r="E1" s="5"/>
      <c r="F1" s="34" t="s">
        <v>69</v>
      </c>
    </row>
    <row r="2" spans="1:20" ht="18" customHeight="1">
      <c r="A2" s="17"/>
      <c r="B2" s="5"/>
      <c r="C2" s="5"/>
      <c r="D2" s="5"/>
      <c r="E2" s="5"/>
    </row>
    <row r="3" spans="1:20" s="143" customFormat="1" ht="36" customHeight="1">
      <c r="A3" s="88" t="s">
        <v>70</v>
      </c>
      <c r="B3" s="146" t="s">
        <v>71</v>
      </c>
      <c r="C3" s="146" t="s">
        <v>72</v>
      </c>
      <c r="D3" s="146" t="s">
        <v>73</v>
      </c>
      <c r="E3" s="88"/>
      <c r="F3" s="88"/>
    </row>
    <row r="4" spans="1:20" ht="18" customHeight="1">
      <c r="A4" s="17" t="s">
        <v>74</v>
      </c>
      <c r="B4" s="128">
        <v>585</v>
      </c>
      <c r="C4" s="137">
        <v>2.3816577678128725E-2</v>
      </c>
      <c r="D4" s="137">
        <v>3.6539337120031323E-2</v>
      </c>
      <c r="E4" s="138"/>
      <c r="F4" s="139"/>
    </row>
    <row r="5" spans="1:20" ht="18" customHeight="1">
      <c r="A5" s="17" t="s">
        <v>75</v>
      </c>
      <c r="B5" s="128">
        <v>460</v>
      </c>
      <c r="C5" s="137">
        <v>2.1278099134508732E-2</v>
      </c>
      <c r="D5" s="137">
        <v>6.04414591363438E-2</v>
      </c>
      <c r="E5" s="138"/>
      <c r="F5" s="139"/>
    </row>
    <row r="6" spans="1:20" ht="18" customHeight="1">
      <c r="A6" s="17" t="s">
        <v>76</v>
      </c>
      <c r="B6" s="128">
        <v>560</v>
      </c>
      <c r="C6" s="137">
        <v>2.3111236738001084E-2</v>
      </c>
      <c r="D6" s="137">
        <v>3.9061253163231058E-2</v>
      </c>
      <c r="E6" s="138"/>
      <c r="F6" s="138"/>
    </row>
    <row r="7" spans="1:20" ht="18" customHeight="1">
      <c r="A7" s="128"/>
      <c r="B7" s="5" t="s">
        <v>77</v>
      </c>
      <c r="C7" s="113"/>
      <c r="D7" s="113"/>
      <c r="E7" s="5"/>
      <c r="F7" s="5"/>
    </row>
    <row r="8" spans="1:20" ht="18" customHeight="1"/>
    <row r="13" spans="1:20" ht="18" hidden="1" customHeight="1">
      <c r="E13" s="140"/>
      <c r="F13" s="75"/>
    </row>
    <row r="14" spans="1:20" ht="18" hidden="1" customHeight="1">
      <c r="E14" s="140"/>
      <c r="F14" s="75"/>
    </row>
    <row r="15" spans="1:20" ht="18" hidden="1" customHeight="1">
      <c r="E15" s="140"/>
      <c r="F15" s="75"/>
      <c r="S15" s="141"/>
      <c r="T15" s="142"/>
    </row>
    <row r="16" spans="1:20" ht="18" hidden="1" customHeight="1">
      <c r="E16" s="140"/>
      <c r="F16" s="75"/>
      <c r="S16" s="141"/>
      <c r="T16" s="142"/>
    </row>
    <row r="17" spans="5:20" ht="18" hidden="1" customHeight="1">
      <c r="E17" s="140"/>
      <c r="F17" s="75"/>
      <c r="S17" s="141"/>
      <c r="T17" s="142"/>
    </row>
    <row r="18" spans="5:20" ht="18" hidden="1" customHeight="1">
      <c r="E18" s="140"/>
      <c r="F18" s="75"/>
      <c r="S18" s="141"/>
      <c r="T18" s="142"/>
    </row>
    <row r="19" spans="5:20" ht="18" hidden="1" customHeight="1">
      <c r="E19" s="140"/>
      <c r="F19" s="75"/>
      <c r="S19" s="141"/>
      <c r="T19" s="142"/>
    </row>
    <row r="20" spans="5:20" ht="18" hidden="1" customHeight="1">
      <c r="E20" s="140"/>
      <c r="F20" s="75"/>
      <c r="S20" s="141"/>
      <c r="T20" s="142"/>
    </row>
    <row r="21" spans="5:20" ht="18" hidden="1" customHeight="1">
      <c r="E21" s="140"/>
      <c r="F21" s="75"/>
      <c r="S21" s="141"/>
      <c r="T21" s="142"/>
    </row>
    <row r="22" spans="5:20" ht="18" hidden="1" customHeight="1">
      <c r="E22" s="140"/>
      <c r="F22" s="75"/>
      <c r="S22" s="141"/>
      <c r="T22" s="142"/>
    </row>
    <row r="23" spans="5:20" ht="18" hidden="1" customHeight="1">
      <c r="E23" s="140"/>
      <c r="F23" s="75"/>
      <c r="S23" s="141"/>
      <c r="T23" s="142"/>
    </row>
    <row r="24" spans="5:20" ht="18" hidden="1" customHeight="1">
      <c r="E24" s="140"/>
      <c r="F24" s="75"/>
      <c r="S24" s="141"/>
      <c r="T24" s="142"/>
    </row>
    <row r="25" spans="5:20" ht="18" hidden="1" customHeight="1">
      <c r="E25" s="140"/>
      <c r="F25" s="75"/>
      <c r="S25" s="141"/>
      <c r="T25" s="142"/>
    </row>
    <row r="26" spans="5:20" ht="18" hidden="1" customHeight="1">
      <c r="E26" s="140"/>
      <c r="F26" s="75"/>
      <c r="S26" s="141"/>
      <c r="T26" s="142"/>
    </row>
    <row r="27" spans="5:20" ht="18" hidden="1" customHeight="1">
      <c r="E27" s="140"/>
      <c r="F27" s="75"/>
      <c r="I27" s="78"/>
      <c r="J27" s="78"/>
    </row>
    <row r="28" spans="5:20" ht="18" hidden="1" customHeight="1">
      <c r="E28" s="140"/>
      <c r="F28" s="75"/>
      <c r="I28" s="78"/>
      <c r="J28" s="78"/>
    </row>
    <row r="29" spans="5:20" ht="18" hidden="1" customHeight="1">
      <c r="E29" s="140"/>
      <c r="F29" s="75"/>
      <c r="I29" s="78"/>
      <c r="J29" s="78"/>
    </row>
    <row r="31" spans="5:20" ht="18" hidden="1" customHeight="1">
      <c r="E31" s="141"/>
    </row>
    <row r="32" spans="5:20" ht="18" hidden="1" customHeight="1">
      <c r="E32" s="141"/>
      <c r="I32" s="78"/>
    </row>
    <row r="33" spans="5:9" ht="18" hidden="1" customHeight="1">
      <c r="E33" s="141"/>
    </row>
    <row r="36" spans="5:9" ht="18" hidden="1" customHeight="1">
      <c r="G36" s="75"/>
    </row>
    <row r="37" spans="5:9" ht="18" hidden="1" customHeight="1">
      <c r="G37" s="75"/>
      <c r="I37" s="78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W65"/>
  <sheetViews>
    <sheetView zoomScale="125" zoomScaleNormal="125" workbookViewId="0"/>
  </sheetViews>
  <sheetFormatPr defaultColWidth="0" defaultRowHeight="18" customHeight="1" zeroHeight="1"/>
  <cols>
    <col min="1" max="1" width="16" style="87" customWidth="1"/>
    <col min="2" max="2" width="31" style="87" customWidth="1"/>
    <col min="3" max="10" width="16" style="87" customWidth="1"/>
    <col min="11" max="23" width="0" style="87" hidden="1" customWidth="1"/>
    <col min="24" max="16384" width="16" style="87" hidden="1"/>
  </cols>
  <sheetData>
    <row r="1" spans="1:9" ht="30" customHeight="1">
      <c r="A1" s="17" t="s">
        <v>176</v>
      </c>
      <c r="C1" s="94"/>
      <c r="D1" s="94"/>
      <c r="E1" s="94"/>
      <c r="F1" s="94"/>
      <c r="I1" s="34" t="s">
        <v>69</v>
      </c>
    </row>
    <row r="2" spans="1:9" ht="18" customHeight="1">
      <c r="A2" s="17"/>
      <c r="C2" s="94"/>
      <c r="D2" s="94"/>
      <c r="E2" s="94"/>
      <c r="F2" s="94"/>
    </row>
    <row r="3" spans="1:9" s="89" customFormat="1" ht="72" customHeight="1">
      <c r="A3" s="17" t="s">
        <v>177</v>
      </c>
      <c r="B3" s="88"/>
      <c r="C3" s="146" t="s">
        <v>178</v>
      </c>
      <c r="D3" s="146" t="s">
        <v>179</v>
      </c>
      <c r="E3" s="146" t="s">
        <v>180</v>
      </c>
      <c r="F3" s="146" t="s">
        <v>181</v>
      </c>
      <c r="G3" s="148" t="s">
        <v>182</v>
      </c>
    </row>
    <row r="4" spans="1:9" ht="18" customHeight="1">
      <c r="A4" s="17" t="s">
        <v>183</v>
      </c>
      <c r="B4" s="5"/>
      <c r="C4" s="96" t="s">
        <v>168</v>
      </c>
      <c r="D4" s="96" t="s">
        <v>184</v>
      </c>
      <c r="E4" s="96" t="s">
        <v>185</v>
      </c>
      <c r="F4" s="96" t="s">
        <v>186</v>
      </c>
      <c r="G4" s="96"/>
    </row>
    <row r="5" spans="1:9" ht="18" customHeight="1">
      <c r="A5" s="17" t="s">
        <v>187</v>
      </c>
      <c r="B5" s="5"/>
      <c r="C5" s="90">
        <v>389</v>
      </c>
      <c r="D5" s="90">
        <v>720.91261798668006</v>
      </c>
      <c r="E5" s="90">
        <v>1072.4909525178477</v>
      </c>
      <c r="F5" s="90">
        <v>1329.6476215801829</v>
      </c>
      <c r="G5" s="96"/>
    </row>
    <row r="6" spans="1:9" ht="18" customHeight="1">
      <c r="A6" s="17" t="s">
        <v>188</v>
      </c>
      <c r="B6" s="5"/>
      <c r="C6" s="90">
        <v>225</v>
      </c>
      <c r="D6" s="90">
        <v>345</v>
      </c>
      <c r="E6" s="90">
        <v>450</v>
      </c>
      <c r="F6" s="90">
        <v>540</v>
      </c>
      <c r="G6" s="96"/>
    </row>
    <row r="7" spans="1:9" ht="18" customHeight="1">
      <c r="A7" s="17" t="s">
        <v>189</v>
      </c>
      <c r="B7" s="5"/>
      <c r="C7" s="5"/>
      <c r="D7" s="5"/>
      <c r="E7" s="5"/>
      <c r="F7" s="5"/>
      <c r="G7" s="5"/>
    </row>
    <row r="8" spans="1:9" ht="18" customHeight="1">
      <c r="A8" s="17"/>
      <c r="B8" s="5" t="s">
        <v>87</v>
      </c>
      <c r="C8" s="91">
        <v>75</v>
      </c>
      <c r="D8" s="91">
        <v>295</v>
      </c>
      <c r="E8" s="91">
        <v>1439</v>
      </c>
      <c r="F8" s="91">
        <v>2172</v>
      </c>
      <c r="G8" s="91">
        <v>3981</v>
      </c>
      <c r="I8" s="97"/>
    </row>
    <row r="9" spans="1:9" ht="18" customHeight="1">
      <c r="A9" s="17"/>
      <c r="B9" s="5" t="s">
        <v>75</v>
      </c>
      <c r="C9" s="91">
        <v>55</v>
      </c>
      <c r="D9" s="91">
        <v>505</v>
      </c>
      <c r="E9" s="91">
        <v>1856</v>
      </c>
      <c r="F9" s="91">
        <v>1321</v>
      </c>
      <c r="G9" s="91">
        <v>3737</v>
      </c>
      <c r="I9" s="97"/>
    </row>
    <row r="10" spans="1:9" ht="18" customHeight="1">
      <c r="A10" s="17"/>
      <c r="B10" s="5" t="s">
        <v>76</v>
      </c>
      <c r="C10" s="91">
        <v>130</v>
      </c>
      <c r="D10" s="91">
        <v>800</v>
      </c>
      <c r="E10" s="91">
        <v>3295</v>
      </c>
      <c r="F10" s="91">
        <v>3493</v>
      </c>
      <c r="G10" s="91">
        <v>7718</v>
      </c>
      <c r="I10" s="97"/>
    </row>
    <row r="11" spans="1:9" ht="18" customHeight="1">
      <c r="A11" s="17" t="s">
        <v>190</v>
      </c>
      <c r="B11" s="5"/>
      <c r="C11" s="91"/>
      <c r="D11" s="91"/>
      <c r="E11" s="91"/>
      <c r="F11" s="91"/>
      <c r="G11" s="91"/>
    </row>
    <row r="12" spans="1:9" ht="18" customHeight="1">
      <c r="A12" s="17"/>
      <c r="B12" s="5" t="s">
        <v>87</v>
      </c>
      <c r="C12" s="92">
        <v>8.9999999999999993E-3</v>
      </c>
      <c r="D12" s="92">
        <v>1.7000000000000001E-2</v>
      </c>
      <c r="E12" s="92">
        <v>0.112</v>
      </c>
      <c r="F12" s="92">
        <v>0.24199999999999999</v>
      </c>
      <c r="G12" s="92">
        <v>8.3000000000000004E-2</v>
      </c>
    </row>
    <row r="13" spans="1:9" ht="18" customHeight="1">
      <c r="A13" s="17"/>
      <c r="B13" s="5" t="s">
        <v>75</v>
      </c>
      <c r="C13" s="92">
        <v>0.115</v>
      </c>
      <c r="D13" s="92">
        <v>0.23899999999999999</v>
      </c>
      <c r="E13" s="92">
        <v>0.45700000000000002</v>
      </c>
      <c r="F13" s="92">
        <v>0.47699999999999998</v>
      </c>
      <c r="G13" s="92">
        <v>0.39700000000000002</v>
      </c>
    </row>
    <row r="14" spans="1:9" ht="18" customHeight="1">
      <c r="A14" s="17"/>
      <c r="B14" s="5" t="s">
        <v>76</v>
      </c>
      <c r="C14" s="92">
        <v>1.4E-2</v>
      </c>
      <c r="D14" s="92">
        <v>4.1000000000000002E-2</v>
      </c>
      <c r="E14" s="92">
        <v>0.19500000000000001</v>
      </c>
      <c r="F14" s="92">
        <v>0.29699999999999999</v>
      </c>
      <c r="G14" s="92">
        <v>0.13500000000000001</v>
      </c>
    </row>
    <row r="15" spans="1:9" s="5" customFormat="1" ht="18" customHeight="1">
      <c r="A15" s="17"/>
    </row>
    <row r="16" spans="1:9" s="5" customFormat="1" ht="18" hidden="1" customHeight="1"/>
    <row r="17" spans="4:10" s="5" customFormat="1" ht="18" hidden="1" customHeight="1"/>
    <row r="26" spans="4:10" ht="18" hidden="1" customHeight="1">
      <c r="D26" s="276"/>
      <c r="F26" s="276"/>
      <c r="H26" s="276"/>
      <c r="J26" s="276"/>
    </row>
    <row r="27" spans="4:10" ht="18" hidden="1" customHeight="1">
      <c r="D27" s="276"/>
      <c r="F27" s="276"/>
      <c r="H27" s="276"/>
      <c r="J27" s="276"/>
    </row>
    <row r="28" spans="4:10" ht="18" hidden="1" customHeight="1">
      <c r="D28" s="276"/>
      <c r="F28" s="276"/>
      <c r="H28" s="276"/>
      <c r="J28" s="276"/>
    </row>
    <row r="29" spans="4:10" ht="18" hidden="1" customHeight="1">
      <c r="D29" s="276"/>
      <c r="F29" s="276"/>
      <c r="H29" s="276"/>
      <c r="J29" s="276"/>
    </row>
    <row r="30" spans="4:10" ht="18" hidden="1" customHeight="1">
      <c r="D30" s="276"/>
      <c r="F30" s="276"/>
      <c r="H30" s="276"/>
      <c r="J30" s="276"/>
    </row>
    <row r="31" spans="4:10" ht="18" hidden="1" customHeight="1">
      <c r="D31" s="276"/>
      <c r="F31" s="276"/>
      <c r="H31" s="276"/>
      <c r="J31" s="276"/>
    </row>
    <row r="32" spans="4:10" ht="18" hidden="1" customHeight="1">
      <c r="D32" s="276"/>
      <c r="F32" s="276"/>
      <c r="H32" s="276"/>
      <c r="J32" s="276"/>
    </row>
    <row r="33" spans="1:10" ht="18" hidden="1" customHeight="1">
      <c r="D33" s="276"/>
      <c r="F33" s="276"/>
      <c r="H33" s="276"/>
      <c r="J33" s="276"/>
    </row>
    <row r="34" spans="1:10" ht="18" hidden="1" customHeight="1">
      <c r="D34" s="276"/>
      <c r="F34" s="276"/>
      <c r="H34" s="276"/>
      <c r="J34" s="276"/>
    </row>
    <row r="35" spans="1:10" ht="18" hidden="1" customHeight="1">
      <c r="A35" s="93"/>
      <c r="B35" s="93"/>
      <c r="C35" s="93"/>
      <c r="D35" s="277"/>
      <c r="E35" s="93"/>
      <c r="F35" s="277"/>
      <c r="G35" s="93"/>
      <c r="H35" s="277"/>
      <c r="I35" s="93"/>
      <c r="J35" s="277"/>
    </row>
    <row r="36" spans="1:10" ht="18" hidden="1" customHeight="1">
      <c r="D36" s="276"/>
      <c r="F36" s="276"/>
      <c r="H36" s="276"/>
      <c r="J36" s="276"/>
    </row>
    <row r="37" spans="1:10" ht="18" hidden="1" customHeight="1">
      <c r="D37" s="276"/>
      <c r="F37" s="276"/>
      <c r="H37" s="276"/>
      <c r="J37" s="276"/>
    </row>
    <row r="38" spans="1:10" ht="18" hidden="1" customHeight="1">
      <c r="D38" s="276"/>
      <c r="F38" s="276"/>
      <c r="H38" s="276"/>
      <c r="J38" s="276"/>
    </row>
    <row r="39" spans="1:10" ht="18" hidden="1" customHeight="1">
      <c r="D39" s="276"/>
      <c r="F39" s="276"/>
      <c r="H39" s="276"/>
      <c r="J39" s="276"/>
    </row>
    <row r="40" spans="1:10" ht="18" hidden="1" customHeight="1">
      <c r="D40" s="276"/>
      <c r="F40" s="276"/>
      <c r="H40" s="276"/>
      <c r="J40" s="276"/>
    </row>
    <row r="41" spans="1:10" ht="18" hidden="1" customHeight="1">
      <c r="A41" s="93"/>
      <c r="B41" s="93"/>
      <c r="C41" s="93"/>
      <c r="D41" s="277"/>
      <c r="E41" s="93"/>
      <c r="F41" s="277"/>
      <c r="G41" s="93"/>
      <c r="H41" s="277"/>
      <c r="I41" s="93"/>
      <c r="J41" s="277"/>
    </row>
    <row r="42" spans="1:10" ht="18" hidden="1" customHeight="1">
      <c r="A42" s="93"/>
      <c r="B42" s="93"/>
      <c r="C42" s="93"/>
      <c r="D42" s="277"/>
      <c r="E42" s="93"/>
      <c r="F42" s="277"/>
      <c r="G42" s="93"/>
      <c r="H42" s="277"/>
      <c r="I42" s="93"/>
      <c r="J42" s="277"/>
    </row>
    <row r="65" spans="1:10" ht="18" hidden="1" customHeight="1">
      <c r="A65" s="5"/>
      <c r="B65" s="5"/>
      <c r="C65" s="5"/>
      <c r="D65" s="5"/>
      <c r="E65" s="5"/>
      <c r="F65" s="5"/>
      <c r="G65" s="5"/>
      <c r="H65" s="5"/>
      <c r="I65" s="5"/>
      <c r="J65" s="5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N37"/>
  <sheetViews>
    <sheetView zoomScale="125" zoomScaleNormal="125" workbookViewId="0"/>
  </sheetViews>
  <sheetFormatPr defaultColWidth="0" defaultRowHeight="18" customHeight="1" zeroHeight="1"/>
  <cols>
    <col min="1" max="1" width="16" style="87" customWidth="1"/>
    <col min="2" max="2" width="37" style="87" customWidth="1"/>
    <col min="3" max="8" width="16" style="87" customWidth="1"/>
    <col min="9" max="14" width="0" style="87" hidden="1" customWidth="1"/>
    <col min="15" max="16384" width="16" style="87" hidden="1"/>
  </cols>
  <sheetData>
    <row r="1" spans="1:13" ht="30" customHeight="1">
      <c r="A1" s="17" t="s">
        <v>191</v>
      </c>
      <c r="G1" s="34" t="s">
        <v>69</v>
      </c>
    </row>
    <row r="2" spans="1:13" ht="18" customHeight="1">
      <c r="A2" s="17"/>
    </row>
    <row r="3" spans="1:13" s="89" customFormat="1" ht="54" customHeight="1">
      <c r="A3" s="17" t="s">
        <v>177</v>
      </c>
      <c r="B3" s="88"/>
      <c r="C3" s="146" t="s">
        <v>192</v>
      </c>
      <c r="D3" s="146" t="s">
        <v>193</v>
      </c>
      <c r="H3" s="83"/>
      <c r="I3" s="83"/>
      <c r="J3" s="83"/>
      <c r="K3" s="83"/>
      <c r="L3" s="83"/>
      <c r="M3" s="83"/>
    </row>
    <row r="4" spans="1:13" ht="36" customHeight="1">
      <c r="A4" s="17" t="s">
        <v>183</v>
      </c>
      <c r="B4" s="5"/>
      <c r="C4" s="153" t="s">
        <v>194</v>
      </c>
      <c r="D4" s="153" t="s">
        <v>194</v>
      </c>
      <c r="H4" s="83"/>
      <c r="I4" s="83"/>
      <c r="J4" s="83"/>
      <c r="K4" s="83"/>
      <c r="L4" s="83"/>
      <c r="M4" s="83"/>
    </row>
    <row r="5" spans="1:13" ht="18" customHeight="1">
      <c r="A5" s="17" t="s">
        <v>187</v>
      </c>
      <c r="B5" s="5"/>
      <c r="C5" s="154">
        <v>523.54999999999995</v>
      </c>
      <c r="D5" s="154">
        <v>789.3</v>
      </c>
      <c r="H5" s="83"/>
      <c r="I5" s="83"/>
      <c r="J5" s="83"/>
      <c r="K5" s="83"/>
      <c r="L5" s="83"/>
      <c r="M5" s="83"/>
    </row>
    <row r="6" spans="1:13" ht="18" customHeight="1">
      <c r="A6" s="17" t="s">
        <v>188</v>
      </c>
      <c r="B6" s="5"/>
      <c r="C6" s="154">
        <v>265</v>
      </c>
      <c r="D6" s="154">
        <v>340</v>
      </c>
      <c r="H6" s="83"/>
      <c r="I6" s="83"/>
      <c r="J6" s="83"/>
      <c r="K6" s="83"/>
      <c r="L6" s="83"/>
      <c r="M6" s="83"/>
    </row>
    <row r="7" spans="1:13" ht="18" customHeight="1">
      <c r="A7" s="17" t="s">
        <v>189</v>
      </c>
      <c r="B7" s="5"/>
      <c r="H7" s="83"/>
      <c r="I7" s="83"/>
      <c r="J7" s="83"/>
      <c r="K7" s="83"/>
      <c r="L7" s="83"/>
      <c r="M7" s="83"/>
    </row>
    <row r="8" spans="1:13" ht="18" customHeight="1">
      <c r="A8" s="17"/>
      <c r="B8" s="5" t="s">
        <v>87</v>
      </c>
      <c r="C8" s="155">
        <v>311</v>
      </c>
      <c r="D8" s="155">
        <v>899</v>
      </c>
      <c r="H8" s="83"/>
      <c r="I8" s="83"/>
      <c r="J8" s="83"/>
      <c r="K8" s="83"/>
      <c r="L8" s="83"/>
      <c r="M8" s="83"/>
    </row>
    <row r="9" spans="1:13" ht="18" customHeight="1">
      <c r="A9" s="17"/>
      <c r="B9" s="5" t="s">
        <v>75</v>
      </c>
      <c r="C9" s="155">
        <v>226</v>
      </c>
      <c r="D9" s="155">
        <v>842</v>
      </c>
      <c r="H9" s="83"/>
      <c r="I9" s="83"/>
      <c r="J9" s="83"/>
      <c r="K9" s="83"/>
      <c r="L9" s="83"/>
      <c r="M9" s="83"/>
    </row>
    <row r="10" spans="1:13" ht="18" customHeight="1">
      <c r="A10" s="17"/>
      <c r="B10" s="5" t="s">
        <v>76</v>
      </c>
      <c r="C10" s="155">
        <v>537</v>
      </c>
      <c r="D10" s="155">
        <v>1741</v>
      </c>
      <c r="H10" s="83"/>
      <c r="I10" s="83"/>
      <c r="J10" s="83"/>
      <c r="K10" s="83"/>
      <c r="L10" s="83"/>
      <c r="M10" s="83"/>
    </row>
    <row r="11" spans="1:13" ht="18" customHeight="1">
      <c r="A11" s="17" t="s">
        <v>190</v>
      </c>
      <c r="B11" s="5"/>
      <c r="H11" s="83"/>
      <c r="I11" s="83"/>
      <c r="J11" s="83"/>
      <c r="K11" s="83"/>
      <c r="L11" s="83"/>
      <c r="M11" s="83"/>
    </row>
    <row r="12" spans="1:13" ht="18" customHeight="1">
      <c r="A12" s="17"/>
      <c r="B12" s="5" t="s">
        <v>87</v>
      </c>
      <c r="C12" s="156">
        <v>1.2E-2</v>
      </c>
      <c r="D12" s="156">
        <v>3.5000000000000003E-2</v>
      </c>
    </row>
    <row r="13" spans="1:13" ht="18" customHeight="1">
      <c r="A13" s="17"/>
      <c r="B13" s="5" t="s">
        <v>75</v>
      </c>
      <c r="C13" s="156">
        <v>8.6999999999999994E-2</v>
      </c>
      <c r="D13" s="156">
        <v>0.32500000000000001</v>
      </c>
    </row>
    <row r="14" spans="1:13" ht="18" customHeight="1">
      <c r="A14" s="17"/>
      <c r="B14" s="5" t="s">
        <v>76</v>
      </c>
      <c r="C14" s="156">
        <v>1.9E-2</v>
      </c>
      <c r="D14" s="156">
        <v>6.0999999999999999E-2</v>
      </c>
    </row>
    <row r="15" spans="1:13" ht="18" customHeight="1">
      <c r="A15" s="93"/>
    </row>
    <row r="17" spans="1:14" ht="18" hidden="1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8" hidden="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8" hidden="1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hidden="1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8" hidden="1" customHeight="1">
      <c r="A21" s="5"/>
      <c r="B21" s="5"/>
      <c r="C21" s="5"/>
      <c r="D21" s="262"/>
      <c r="E21" s="5"/>
      <c r="F21" s="262"/>
      <c r="G21" s="5"/>
      <c r="H21" s="262"/>
      <c r="I21" s="5"/>
      <c r="J21" s="262"/>
      <c r="K21" s="5"/>
      <c r="L21" s="262"/>
      <c r="M21" s="5"/>
      <c r="N21" s="262"/>
    </row>
    <row r="22" spans="1:14" ht="18" hidden="1" customHeight="1">
      <c r="A22" s="5"/>
      <c r="B22" s="5"/>
      <c r="C22" s="5"/>
      <c r="D22" s="262"/>
      <c r="E22" s="5"/>
      <c r="F22" s="262"/>
      <c r="G22" s="5"/>
      <c r="H22" s="262"/>
      <c r="I22" s="5"/>
      <c r="J22" s="262"/>
      <c r="K22" s="5"/>
      <c r="L22" s="262"/>
      <c r="M22" s="5"/>
      <c r="N22" s="262"/>
    </row>
    <row r="23" spans="1:14" ht="18" hidden="1" customHeight="1">
      <c r="A23" s="5"/>
      <c r="B23" s="5"/>
      <c r="C23" s="5"/>
      <c r="D23" s="262"/>
      <c r="E23" s="5"/>
      <c r="F23" s="262"/>
      <c r="G23" s="5"/>
      <c r="H23" s="262"/>
      <c r="I23" s="5"/>
      <c r="J23" s="262"/>
      <c r="K23" s="5"/>
      <c r="L23" s="262"/>
      <c r="M23" s="5"/>
      <c r="N23" s="262"/>
    </row>
    <row r="24" spans="1:14" ht="18" hidden="1" customHeight="1">
      <c r="A24" s="5"/>
      <c r="B24" s="5"/>
      <c r="C24" s="5"/>
      <c r="D24" s="262"/>
      <c r="E24" s="5"/>
      <c r="F24" s="262"/>
      <c r="G24" s="5"/>
      <c r="H24" s="262"/>
      <c r="I24" s="5"/>
      <c r="J24" s="262"/>
      <c r="K24" s="5"/>
      <c r="L24" s="262"/>
      <c r="M24" s="5"/>
      <c r="N24" s="262"/>
    </row>
    <row r="25" spans="1:14" ht="18" hidden="1" customHeight="1">
      <c r="A25" s="5"/>
      <c r="B25" s="5"/>
      <c r="C25" s="5"/>
      <c r="D25" s="262"/>
      <c r="E25" s="5"/>
      <c r="F25" s="262"/>
      <c r="G25" s="5"/>
      <c r="H25" s="262"/>
      <c r="I25" s="5"/>
      <c r="J25" s="262"/>
      <c r="K25" s="5"/>
      <c r="L25" s="262"/>
      <c r="M25" s="5"/>
      <c r="N25" s="262"/>
    </row>
    <row r="26" spans="1:14" ht="18" hidden="1" customHeight="1">
      <c r="A26" s="5"/>
      <c r="B26" s="5"/>
      <c r="C26" s="5"/>
      <c r="D26" s="262"/>
      <c r="E26" s="5"/>
      <c r="F26" s="262"/>
      <c r="G26" s="5"/>
      <c r="H26" s="262"/>
      <c r="I26" s="5"/>
      <c r="J26" s="262"/>
      <c r="K26" s="5"/>
      <c r="L26" s="262"/>
      <c r="M26" s="5"/>
      <c r="N26" s="262"/>
    </row>
    <row r="27" spans="1:14" ht="18" hidden="1" customHeight="1">
      <c r="A27" s="5"/>
      <c r="B27" s="5"/>
      <c r="C27" s="5"/>
      <c r="D27" s="262"/>
      <c r="E27" s="5"/>
      <c r="F27" s="262"/>
      <c r="G27" s="5"/>
      <c r="H27" s="262"/>
      <c r="I27" s="5"/>
      <c r="J27" s="262"/>
      <c r="K27" s="5"/>
      <c r="L27" s="262"/>
      <c r="M27" s="5"/>
      <c r="N27" s="262"/>
    </row>
    <row r="28" spans="1:14" ht="18" hidden="1" customHeight="1">
      <c r="A28" s="5"/>
      <c r="B28" s="5"/>
      <c r="C28" s="5"/>
      <c r="D28" s="262"/>
      <c r="E28" s="5"/>
      <c r="F28" s="262"/>
      <c r="G28" s="5"/>
      <c r="H28" s="262"/>
      <c r="I28" s="5"/>
      <c r="J28" s="262"/>
      <c r="K28" s="5"/>
      <c r="L28" s="262"/>
      <c r="M28" s="5"/>
      <c r="N28" s="262"/>
    </row>
    <row r="29" spans="1:14" ht="18" hidden="1" customHeight="1">
      <c r="A29" s="5"/>
      <c r="B29" s="5"/>
      <c r="C29" s="5"/>
      <c r="D29" s="262"/>
      <c r="E29" s="5"/>
      <c r="F29" s="262"/>
      <c r="G29" s="5"/>
      <c r="H29" s="262"/>
      <c r="I29" s="5"/>
      <c r="J29" s="262"/>
      <c r="K29" s="5"/>
      <c r="L29" s="262"/>
      <c r="M29" s="5"/>
      <c r="N29" s="262"/>
    </row>
    <row r="30" spans="1:14" ht="18" hidden="1" customHeight="1">
      <c r="A30" s="17"/>
      <c r="B30" s="17"/>
      <c r="C30" s="17"/>
      <c r="D30" s="263"/>
      <c r="E30" s="17"/>
      <c r="F30" s="263"/>
      <c r="G30" s="17"/>
      <c r="H30" s="263"/>
      <c r="I30" s="17"/>
      <c r="J30" s="263"/>
      <c r="K30" s="17"/>
      <c r="L30" s="263"/>
      <c r="M30" s="17"/>
      <c r="N30" s="263"/>
    </row>
    <row r="31" spans="1:14" ht="18" hidden="1" customHeight="1">
      <c r="A31" s="5"/>
      <c r="B31" s="5"/>
      <c r="C31" s="5"/>
      <c r="D31" s="262"/>
      <c r="E31" s="5"/>
      <c r="F31" s="262"/>
      <c r="G31" s="5"/>
      <c r="H31" s="262"/>
      <c r="I31" s="5"/>
      <c r="J31" s="262"/>
      <c r="K31" s="5"/>
      <c r="L31" s="262"/>
      <c r="M31" s="5"/>
      <c r="N31" s="262"/>
    </row>
    <row r="32" spans="1:14" ht="18" hidden="1" customHeight="1">
      <c r="A32" s="5"/>
      <c r="B32" s="5"/>
      <c r="C32" s="5"/>
      <c r="D32" s="262"/>
      <c r="E32" s="5"/>
      <c r="F32" s="262"/>
      <c r="G32" s="5"/>
      <c r="H32" s="262"/>
      <c r="I32" s="5"/>
      <c r="J32" s="262"/>
      <c r="K32" s="5"/>
      <c r="L32" s="262"/>
      <c r="M32" s="5"/>
      <c r="N32" s="262"/>
    </row>
    <row r="33" spans="1:14" ht="18" hidden="1" customHeight="1">
      <c r="A33" s="5"/>
      <c r="B33" s="5"/>
      <c r="C33" s="5"/>
      <c r="D33" s="262"/>
      <c r="E33" s="5"/>
      <c r="F33" s="262"/>
      <c r="G33" s="5"/>
      <c r="H33" s="262"/>
      <c r="I33" s="5"/>
      <c r="J33" s="262"/>
      <c r="K33" s="5"/>
      <c r="L33" s="262"/>
      <c r="M33" s="5"/>
      <c r="N33" s="262"/>
    </row>
    <row r="34" spans="1:14" ht="18" hidden="1" customHeight="1">
      <c r="A34" s="5"/>
      <c r="B34" s="5"/>
      <c r="C34" s="5"/>
      <c r="D34" s="262"/>
      <c r="E34" s="5"/>
      <c r="F34" s="262"/>
      <c r="G34" s="5"/>
      <c r="H34" s="262"/>
      <c r="I34" s="5"/>
      <c r="J34" s="262"/>
      <c r="K34" s="5"/>
      <c r="L34" s="262"/>
      <c r="M34" s="5"/>
      <c r="N34" s="262"/>
    </row>
    <row r="35" spans="1:14" ht="18" hidden="1" customHeight="1">
      <c r="A35" s="5"/>
      <c r="B35" s="5"/>
      <c r="C35" s="5"/>
      <c r="D35" s="262"/>
      <c r="E35" s="5"/>
      <c r="F35" s="262"/>
      <c r="G35" s="5"/>
      <c r="H35" s="262"/>
      <c r="I35" s="5"/>
      <c r="J35" s="262"/>
      <c r="K35" s="5"/>
      <c r="L35" s="262"/>
      <c r="M35" s="5"/>
      <c r="N35" s="262"/>
    </row>
    <row r="36" spans="1:14" ht="18" hidden="1" customHeight="1">
      <c r="A36" s="17"/>
      <c r="B36" s="17"/>
      <c r="C36" s="17"/>
      <c r="D36" s="263"/>
      <c r="E36" s="17"/>
      <c r="F36" s="263"/>
      <c r="G36" s="17"/>
      <c r="H36" s="263"/>
      <c r="I36" s="17"/>
      <c r="J36" s="263"/>
      <c r="K36" s="17"/>
      <c r="L36" s="263"/>
      <c r="M36" s="17"/>
      <c r="N36" s="263"/>
    </row>
    <row r="37" spans="1:14" ht="18" hidden="1" customHeight="1">
      <c r="A37" s="17"/>
      <c r="B37" s="17"/>
      <c r="C37" s="17"/>
      <c r="D37" s="263"/>
      <c r="E37" s="17"/>
      <c r="F37" s="263"/>
      <c r="G37" s="17"/>
      <c r="H37" s="263"/>
      <c r="I37" s="17"/>
      <c r="J37" s="263"/>
      <c r="K37" s="17"/>
      <c r="L37" s="263"/>
      <c r="M37" s="17"/>
      <c r="N37" s="263"/>
    </row>
  </sheetData>
  <hyperlinks>
    <hyperlink ref="G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1"/>
  <sheetViews>
    <sheetView topLeftCell="E1" zoomScale="125" zoomScaleNormal="125" workbookViewId="0"/>
  </sheetViews>
  <sheetFormatPr defaultColWidth="0" defaultRowHeight="18" customHeight="1" zeroHeight="1"/>
  <cols>
    <col min="1" max="1" width="31" style="5" customWidth="1"/>
    <col min="2" max="13" width="16" style="5" customWidth="1"/>
    <col min="14" max="16384" width="16" style="5" hidden="1"/>
  </cols>
  <sheetData>
    <row r="1" spans="1:12" ht="30" customHeight="1">
      <c r="A1" s="17" t="s">
        <v>195</v>
      </c>
      <c r="B1" s="85"/>
      <c r="C1" s="85"/>
      <c r="D1" s="85"/>
      <c r="E1" s="85"/>
      <c r="F1" s="85"/>
      <c r="G1" s="86"/>
      <c r="H1" s="86"/>
      <c r="I1" s="86"/>
      <c r="J1" s="86"/>
      <c r="K1" s="86"/>
      <c r="L1" s="34" t="s">
        <v>69</v>
      </c>
    </row>
    <row r="2" spans="1:12" ht="18" customHeight="1">
      <c r="A2" s="249"/>
      <c r="B2" s="291" t="s">
        <v>196</v>
      </c>
      <c r="C2" s="291"/>
      <c r="D2" s="292" t="s">
        <v>197</v>
      </c>
      <c r="E2" s="292"/>
      <c r="F2" s="291" t="s">
        <v>198</v>
      </c>
      <c r="G2" s="291"/>
      <c r="H2" s="292" t="s">
        <v>199</v>
      </c>
      <c r="I2" s="292"/>
      <c r="J2" s="293" t="s">
        <v>182</v>
      </c>
      <c r="K2" s="293"/>
    </row>
    <row r="3" spans="1:12" ht="18" customHeight="1">
      <c r="A3" s="42" t="s">
        <v>84</v>
      </c>
      <c r="B3" s="250" t="s">
        <v>200</v>
      </c>
      <c r="C3" s="250" t="s">
        <v>201</v>
      </c>
      <c r="D3" s="42" t="s">
        <v>200</v>
      </c>
      <c r="E3" s="42" t="s">
        <v>201</v>
      </c>
      <c r="F3" s="250" t="s">
        <v>200</v>
      </c>
      <c r="G3" s="250" t="s">
        <v>201</v>
      </c>
      <c r="H3" s="42" t="s">
        <v>200</v>
      </c>
      <c r="I3" s="42" t="s">
        <v>201</v>
      </c>
      <c r="J3" s="250" t="s">
        <v>200</v>
      </c>
      <c r="K3" s="250" t="s">
        <v>201</v>
      </c>
    </row>
    <row r="4" spans="1:12" ht="18" customHeight="1">
      <c r="A4" s="251" t="s">
        <v>88</v>
      </c>
      <c r="B4" s="40">
        <v>37</v>
      </c>
      <c r="C4" s="41">
        <v>6.0000000000000001E-3</v>
      </c>
      <c r="D4" s="38">
        <v>78</v>
      </c>
      <c r="E4" s="39">
        <v>0.01</v>
      </c>
      <c r="F4" s="40">
        <v>45</v>
      </c>
      <c r="G4" s="41">
        <v>3.2000000000000001E-2</v>
      </c>
      <c r="H4" s="38">
        <v>10</v>
      </c>
      <c r="I4" s="39">
        <v>4.2000000000000003E-2</v>
      </c>
      <c r="J4" s="40">
        <v>170</v>
      </c>
      <c r="K4" s="41">
        <v>1.0999999999999999E-2</v>
      </c>
    </row>
    <row r="5" spans="1:12" ht="18" customHeight="1">
      <c r="A5" s="251" t="s">
        <v>89</v>
      </c>
      <c r="B5" s="40">
        <v>2</v>
      </c>
      <c r="C5" s="41">
        <v>3.0000000000000001E-3</v>
      </c>
      <c r="D5" s="38">
        <v>30</v>
      </c>
      <c r="E5" s="39">
        <v>1.4E-2</v>
      </c>
      <c r="F5" s="40">
        <v>35</v>
      </c>
      <c r="G5" s="41">
        <v>2.3E-2</v>
      </c>
      <c r="H5" s="38">
        <v>47</v>
      </c>
      <c r="I5" s="39">
        <v>3.6999999999999998E-2</v>
      </c>
      <c r="J5" s="40">
        <v>114</v>
      </c>
      <c r="K5" s="41">
        <v>0.02</v>
      </c>
    </row>
    <row r="6" spans="1:12" ht="18" customHeight="1">
      <c r="A6" s="251" t="s">
        <v>90</v>
      </c>
      <c r="B6" s="40">
        <v>2</v>
      </c>
      <c r="C6" s="41">
        <v>3.0000000000000001E-3</v>
      </c>
      <c r="D6" s="38">
        <v>18</v>
      </c>
      <c r="E6" s="39">
        <v>1.0999999999999999E-2</v>
      </c>
      <c r="F6" s="40">
        <v>17</v>
      </c>
      <c r="G6" s="41">
        <v>1.7999999999999999E-2</v>
      </c>
      <c r="H6" s="38">
        <v>12</v>
      </c>
      <c r="I6" s="39">
        <v>2.1999999999999999E-2</v>
      </c>
      <c r="J6" s="40">
        <v>49</v>
      </c>
      <c r="K6" s="41">
        <v>1.2999999999999999E-2</v>
      </c>
    </row>
    <row r="7" spans="1:12" ht="18" customHeight="1">
      <c r="A7" s="251" t="s">
        <v>91</v>
      </c>
      <c r="B7" s="40">
        <v>9</v>
      </c>
      <c r="C7" s="41">
        <v>2.5999999999999999E-2</v>
      </c>
      <c r="D7" s="38">
        <v>69</v>
      </c>
      <c r="E7" s="39">
        <v>0.05</v>
      </c>
      <c r="F7" s="40">
        <v>1066</v>
      </c>
      <c r="G7" s="41">
        <v>0.35799999999999998</v>
      </c>
      <c r="H7" s="38">
        <v>1666</v>
      </c>
      <c r="I7" s="39">
        <v>0.53700000000000003</v>
      </c>
      <c r="J7" s="40">
        <v>2810</v>
      </c>
      <c r="K7" s="41">
        <v>0.36</v>
      </c>
    </row>
    <row r="8" spans="1:12" ht="18" customHeight="1">
      <c r="A8" s="251" t="s">
        <v>92</v>
      </c>
      <c r="B8" s="40">
        <v>12</v>
      </c>
      <c r="C8" s="41">
        <v>2.1000000000000001E-2</v>
      </c>
      <c r="D8" s="38">
        <v>27</v>
      </c>
      <c r="E8" s="39">
        <v>1.7999999999999999E-2</v>
      </c>
      <c r="F8" s="40">
        <v>98</v>
      </c>
      <c r="G8" s="41">
        <v>7.1999999999999995E-2</v>
      </c>
      <c r="H8" s="38">
        <v>169</v>
      </c>
      <c r="I8" s="39">
        <v>0.20200000000000001</v>
      </c>
      <c r="J8" s="40">
        <v>306</v>
      </c>
      <c r="K8" s="41">
        <v>7.0999999999999994E-2</v>
      </c>
    </row>
    <row r="9" spans="1:12" ht="18" customHeight="1">
      <c r="A9" s="251" t="s">
        <v>93</v>
      </c>
      <c r="B9" s="40">
        <v>5</v>
      </c>
      <c r="C9" s="41">
        <v>1.2999999999999999E-2</v>
      </c>
      <c r="D9" s="38">
        <v>24</v>
      </c>
      <c r="E9" s="39">
        <v>1.7999999999999999E-2</v>
      </c>
      <c r="F9" s="40">
        <v>77</v>
      </c>
      <c r="G9" s="41">
        <v>5.2999999999999999E-2</v>
      </c>
      <c r="H9" s="38">
        <v>179</v>
      </c>
      <c r="I9" s="39">
        <v>0.222</v>
      </c>
      <c r="J9" s="40">
        <v>285</v>
      </c>
      <c r="K9" s="41">
        <v>7.1999999999999995E-2</v>
      </c>
    </row>
    <row r="10" spans="1:12" ht="18" customHeight="1">
      <c r="A10" s="251" t="s">
        <v>94</v>
      </c>
      <c r="B10" s="40">
        <v>2</v>
      </c>
      <c r="C10" s="41">
        <v>3.3000000000000002E-2</v>
      </c>
      <c r="D10" s="38">
        <v>9</v>
      </c>
      <c r="E10" s="39">
        <v>2.1000000000000001E-2</v>
      </c>
      <c r="F10" s="40">
        <v>18</v>
      </c>
      <c r="G10" s="41">
        <v>2.3E-2</v>
      </c>
      <c r="H10" s="38">
        <v>9</v>
      </c>
      <c r="I10" s="39">
        <v>2.7E-2</v>
      </c>
      <c r="J10" s="40">
        <v>38</v>
      </c>
      <c r="K10" s="41">
        <v>2.4E-2</v>
      </c>
    </row>
    <row r="11" spans="1:12" ht="18" customHeight="1">
      <c r="A11" s="251" t="s">
        <v>95</v>
      </c>
      <c r="B11" s="40">
        <v>1</v>
      </c>
      <c r="C11" s="41">
        <v>0.01</v>
      </c>
      <c r="D11" s="38">
        <v>27</v>
      </c>
      <c r="E11" s="39">
        <v>3.7999999999999999E-2</v>
      </c>
      <c r="F11" s="40">
        <v>65</v>
      </c>
      <c r="G11" s="41">
        <v>0.04</v>
      </c>
      <c r="H11" s="38">
        <v>63</v>
      </c>
      <c r="I11" s="39">
        <v>4.2999999999999997E-2</v>
      </c>
      <c r="J11" s="40">
        <v>156</v>
      </c>
      <c r="K11" s="41">
        <v>0.04</v>
      </c>
    </row>
    <row r="12" spans="1:12" ht="18" customHeight="1">
      <c r="A12" s="251" t="s">
        <v>96</v>
      </c>
      <c r="B12" s="40">
        <v>5</v>
      </c>
      <c r="C12" s="41">
        <v>5.3999999999999999E-2</v>
      </c>
      <c r="D12" s="38">
        <v>13</v>
      </c>
      <c r="E12" s="39">
        <v>3.3000000000000002E-2</v>
      </c>
      <c r="F12" s="40">
        <v>18</v>
      </c>
      <c r="G12" s="41">
        <v>2.5000000000000001E-2</v>
      </c>
      <c r="H12" s="38">
        <v>17</v>
      </c>
      <c r="I12" s="39">
        <v>4.3999999999999997E-2</v>
      </c>
      <c r="J12" s="40">
        <v>53</v>
      </c>
      <c r="K12" s="41">
        <v>3.3000000000000002E-2</v>
      </c>
    </row>
    <row r="13" spans="1:12" s="254" customFormat="1" ht="18" customHeight="1">
      <c r="A13" s="252" t="s">
        <v>87</v>
      </c>
      <c r="B13" s="36">
        <v>75</v>
      </c>
      <c r="C13" s="37">
        <v>8.9999999999999993E-3</v>
      </c>
      <c r="D13" s="253">
        <v>295</v>
      </c>
      <c r="E13" s="37">
        <v>1.7000000000000001E-2</v>
      </c>
      <c r="F13" s="36">
        <v>1439</v>
      </c>
      <c r="G13" s="37">
        <v>0.112</v>
      </c>
      <c r="H13" s="253">
        <v>2172</v>
      </c>
      <c r="I13" s="37">
        <v>0.24199999999999999</v>
      </c>
      <c r="J13" s="36">
        <v>3981</v>
      </c>
      <c r="K13" s="37">
        <v>8.3000000000000004E-2</v>
      </c>
    </row>
    <row r="14" spans="1:12" ht="18" customHeight="1">
      <c r="A14" s="251" t="s">
        <v>97</v>
      </c>
      <c r="B14" s="40">
        <v>11</v>
      </c>
      <c r="C14" s="41">
        <v>6.3E-2</v>
      </c>
      <c r="D14" s="38">
        <v>94</v>
      </c>
      <c r="E14" s="39">
        <v>0.13500000000000001</v>
      </c>
      <c r="F14" s="40">
        <v>359</v>
      </c>
      <c r="G14" s="41">
        <v>0.28100000000000003</v>
      </c>
      <c r="H14" s="38">
        <v>341</v>
      </c>
      <c r="I14" s="39">
        <v>0.376</v>
      </c>
      <c r="J14" s="40">
        <v>805</v>
      </c>
      <c r="K14" s="41">
        <v>0.26300000000000001</v>
      </c>
    </row>
    <row r="15" spans="1:12" ht="18" customHeight="1">
      <c r="A15" s="251" t="s">
        <v>98</v>
      </c>
      <c r="B15" s="40">
        <v>8</v>
      </c>
      <c r="C15" s="41">
        <v>0.1</v>
      </c>
      <c r="D15" s="38">
        <v>91</v>
      </c>
      <c r="E15" s="39">
        <v>0.26400000000000001</v>
      </c>
      <c r="F15" s="40">
        <v>338</v>
      </c>
      <c r="G15" s="41">
        <v>0.53900000000000003</v>
      </c>
      <c r="H15" s="38">
        <v>139</v>
      </c>
      <c r="I15" s="39">
        <v>0.35699999999999998</v>
      </c>
      <c r="J15" s="40">
        <v>576</v>
      </c>
      <c r="K15" s="41">
        <v>0.4</v>
      </c>
    </row>
    <row r="16" spans="1:12" ht="18" customHeight="1">
      <c r="A16" s="251" t="s">
        <v>99</v>
      </c>
      <c r="B16" s="40">
        <v>16</v>
      </c>
      <c r="C16" s="41">
        <v>0.16500000000000001</v>
      </c>
      <c r="D16" s="38">
        <v>118</v>
      </c>
      <c r="E16" s="39">
        <v>0.28599999999999998</v>
      </c>
      <c r="F16" s="40">
        <v>341</v>
      </c>
      <c r="G16" s="41">
        <v>0.438</v>
      </c>
      <c r="H16" s="38">
        <v>311</v>
      </c>
      <c r="I16" s="39">
        <v>0.51900000000000002</v>
      </c>
      <c r="J16" s="40">
        <v>786</v>
      </c>
      <c r="K16" s="41">
        <v>0.41699999999999998</v>
      </c>
    </row>
    <row r="17" spans="1:11" ht="18" customHeight="1">
      <c r="A17" s="251" t="s">
        <v>100</v>
      </c>
      <c r="B17" s="40">
        <v>9</v>
      </c>
      <c r="C17" s="41">
        <v>0.161</v>
      </c>
      <c r="D17" s="38">
        <v>83</v>
      </c>
      <c r="E17" s="39">
        <v>0.23699999999999999</v>
      </c>
      <c r="F17" s="40">
        <v>281</v>
      </c>
      <c r="G17" s="41">
        <v>0.41</v>
      </c>
      <c r="H17" s="38">
        <v>122</v>
      </c>
      <c r="I17" s="39">
        <v>0.32900000000000001</v>
      </c>
      <c r="J17" s="40">
        <v>495</v>
      </c>
      <c r="K17" s="41">
        <v>0.33900000000000002</v>
      </c>
    </row>
    <row r="18" spans="1:11" ht="18" customHeight="1">
      <c r="A18" s="251" t="s">
        <v>101</v>
      </c>
      <c r="B18" s="40">
        <v>11</v>
      </c>
      <c r="C18" s="41">
        <v>0.155</v>
      </c>
      <c r="D18" s="38">
        <v>119</v>
      </c>
      <c r="E18" s="39">
        <v>0.38900000000000001</v>
      </c>
      <c r="F18" s="40">
        <v>537</v>
      </c>
      <c r="G18" s="41">
        <v>0.77400000000000002</v>
      </c>
      <c r="H18" s="38">
        <v>408</v>
      </c>
      <c r="I18" s="39">
        <v>0.81599999999999995</v>
      </c>
      <c r="J18" s="40">
        <v>1075</v>
      </c>
      <c r="K18" s="41">
        <v>0.68400000000000005</v>
      </c>
    </row>
    <row r="19" spans="1:11" ht="18" customHeight="1">
      <c r="A19" s="252" t="s">
        <v>75</v>
      </c>
      <c r="B19" s="36">
        <v>55</v>
      </c>
      <c r="C19" s="37">
        <v>0.115</v>
      </c>
      <c r="D19" s="253">
        <v>505</v>
      </c>
      <c r="E19" s="37">
        <v>0.23899999999999999</v>
      </c>
      <c r="F19" s="36">
        <v>1856</v>
      </c>
      <c r="G19" s="37">
        <v>0.45700000000000002</v>
      </c>
      <c r="H19" s="253">
        <v>1321</v>
      </c>
      <c r="I19" s="37">
        <v>0.47699999999999998</v>
      </c>
      <c r="J19" s="36">
        <v>3737</v>
      </c>
      <c r="K19" s="37">
        <v>0.39700000000000002</v>
      </c>
    </row>
    <row r="20" spans="1:11" ht="18" customHeight="1">
      <c r="A20" s="252" t="s">
        <v>76</v>
      </c>
      <c r="B20" s="36">
        <v>130</v>
      </c>
      <c r="C20" s="37">
        <v>1.4E-2</v>
      </c>
      <c r="D20" s="253">
        <v>800</v>
      </c>
      <c r="E20" s="37">
        <v>4.1000000000000002E-2</v>
      </c>
      <c r="F20" s="36">
        <v>3295</v>
      </c>
      <c r="G20" s="37">
        <v>0.19500000000000001</v>
      </c>
      <c r="H20" s="253">
        <v>3493</v>
      </c>
      <c r="I20" s="37">
        <v>0.29699999999999999</v>
      </c>
      <c r="J20" s="36">
        <v>7718</v>
      </c>
      <c r="K20" s="37">
        <v>0.13500000000000001</v>
      </c>
    </row>
    <row r="21" spans="1:11" ht="18" customHeight="1"/>
  </sheetData>
  <mergeCells count="5">
    <mergeCell ref="B2:C2"/>
    <mergeCell ref="D2:E2"/>
    <mergeCell ref="F2:G2"/>
    <mergeCell ref="H2:I2"/>
    <mergeCell ref="J2:K2"/>
  </mergeCells>
  <hyperlinks>
    <hyperlink ref="L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8"/>
  <sheetViews>
    <sheetView zoomScale="125" zoomScaleNormal="125" workbookViewId="0"/>
  </sheetViews>
  <sheetFormatPr defaultColWidth="0" defaultRowHeight="30" customHeight="1" zeroHeight="1"/>
  <cols>
    <col min="1" max="9" width="16" style="83" customWidth="1"/>
    <col min="10" max="12" width="0" style="83" hidden="1" customWidth="1"/>
    <col min="13" max="16384" width="11" style="83" hidden="1"/>
  </cols>
  <sheetData>
    <row r="1" spans="1:8" ht="30" customHeight="1">
      <c r="A1" s="17" t="s">
        <v>202</v>
      </c>
      <c r="B1" s="17"/>
      <c r="H1" s="34" t="s">
        <v>69</v>
      </c>
    </row>
    <row r="2" spans="1:8" ht="30" customHeight="1"/>
    <row r="3" spans="1:8" ht="30" customHeight="1"/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  <row r="17" spans="12:12" ht="30" customHeight="1"/>
    <row r="18" spans="12:12" ht="30" customHeight="1">
      <c r="L18" s="84"/>
    </row>
  </sheetData>
  <hyperlinks>
    <hyperlink ref="H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6"/>
  <sheetViews>
    <sheetView zoomScale="125" zoomScaleNormal="125" workbookViewId="0"/>
  </sheetViews>
  <sheetFormatPr defaultColWidth="0" defaultRowHeight="30" customHeight="1" zeroHeight="1"/>
  <cols>
    <col min="1" max="9" width="16" style="83" customWidth="1"/>
    <col min="10" max="16384" width="11" style="83" hidden="1"/>
  </cols>
  <sheetData>
    <row r="1" spans="1:8" ht="30" customHeight="1">
      <c r="A1" s="17" t="s">
        <v>203</v>
      </c>
      <c r="H1" s="34" t="s">
        <v>69</v>
      </c>
    </row>
    <row r="2" spans="1:8" ht="30" customHeight="1"/>
    <row r="3" spans="1:8" ht="30" customHeight="1"/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  <row r="13" spans="1:8" ht="30" customHeight="1"/>
    <row r="14" spans="1:8" ht="30" customHeight="1"/>
    <row r="15" spans="1:8" ht="30" customHeight="1"/>
    <row r="16" spans="1:8" ht="30" customHeight="1"/>
  </sheetData>
  <hyperlinks>
    <hyperlink ref="H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163"/>
  <sheetViews>
    <sheetView zoomScale="125" zoomScaleNormal="125" workbookViewId="0">
      <pane xSplit="2" ySplit="3" topLeftCell="C4" activePane="bottomRight" state="frozen"/>
      <selection pane="bottomRight"/>
      <selection pane="bottomLeft"/>
      <selection pane="topRight"/>
    </sheetView>
  </sheetViews>
  <sheetFormatPr defaultColWidth="0" defaultRowHeight="12" customHeight="1" zeroHeight="1" outlineLevelCol="1"/>
  <cols>
    <col min="1" max="1" width="21" style="6" customWidth="1"/>
    <col min="2" max="2" width="37" style="6" customWidth="1"/>
    <col min="3" max="4" width="10" style="6" customWidth="1"/>
    <col min="5" max="9" width="10" style="82" customWidth="1"/>
    <col min="10" max="11" width="10" style="6" customWidth="1"/>
    <col min="12" max="16" width="10" style="82" customWidth="1"/>
    <col min="17" max="18" width="10" style="6" customWidth="1" outlineLevel="1"/>
    <col min="19" max="23" width="10" style="82" customWidth="1" outlineLevel="1"/>
    <col min="24" max="25" width="10" style="6" customWidth="1"/>
    <col min="26" max="30" width="10" style="82" customWidth="1"/>
    <col min="31" max="32" width="10" style="6" customWidth="1"/>
    <col min="33" max="36" width="10" style="82" customWidth="1"/>
    <col min="37" max="37" width="10" style="82" customWidth="1" collapsed="1"/>
    <col min="38" max="39" width="10" style="6" customWidth="1" outlineLevel="1"/>
    <col min="40" max="43" width="10" style="82" customWidth="1" outlineLevel="1"/>
    <col min="44" max="44" width="10" style="82" customWidth="1" outlineLevel="1" collapsed="1"/>
    <col min="45" max="46" width="10" style="6" customWidth="1"/>
    <col min="47" max="16384" width="10" style="6" hidden="1"/>
  </cols>
  <sheetData>
    <row r="1" spans="1:45" ht="30" customHeight="1">
      <c r="A1" s="17" t="s">
        <v>204</v>
      </c>
      <c r="K1" s="294" t="s">
        <v>69</v>
      </c>
      <c r="L1" s="294"/>
    </row>
    <row r="2" spans="1:45" s="22" customFormat="1" ht="12" customHeight="1">
      <c r="A2" s="162"/>
      <c r="B2" s="163"/>
      <c r="C2" s="296" t="s">
        <v>104</v>
      </c>
      <c r="D2" s="296"/>
      <c r="E2" s="296"/>
      <c r="F2" s="296"/>
      <c r="G2" s="296"/>
      <c r="H2" s="296"/>
      <c r="I2" s="296"/>
      <c r="J2" s="295" t="s">
        <v>105</v>
      </c>
      <c r="K2" s="295"/>
      <c r="L2" s="295"/>
      <c r="M2" s="295"/>
      <c r="N2" s="295"/>
      <c r="O2" s="295"/>
      <c r="P2" s="295"/>
      <c r="Q2" s="240" t="s">
        <v>106</v>
      </c>
      <c r="R2" s="241"/>
      <c r="S2" s="242"/>
      <c r="T2" s="242"/>
      <c r="U2" s="242"/>
      <c r="V2" s="242"/>
      <c r="W2" s="242"/>
      <c r="X2" s="243" t="s">
        <v>107</v>
      </c>
      <c r="Y2" s="244"/>
      <c r="Z2" s="245"/>
      <c r="AA2" s="245"/>
      <c r="AB2" s="245"/>
      <c r="AC2" s="245"/>
      <c r="AD2" s="245"/>
      <c r="AE2" s="240" t="s">
        <v>108</v>
      </c>
      <c r="AF2" s="241"/>
      <c r="AG2" s="242"/>
      <c r="AH2" s="242"/>
      <c r="AI2" s="242"/>
      <c r="AJ2" s="242"/>
      <c r="AK2" s="242"/>
      <c r="AL2" s="243" t="s">
        <v>109</v>
      </c>
      <c r="AM2" s="244"/>
      <c r="AN2" s="245"/>
      <c r="AO2" s="245"/>
      <c r="AP2" s="245"/>
      <c r="AQ2" s="245"/>
      <c r="AR2" s="245"/>
    </row>
    <row r="3" spans="1:45" s="239" customFormat="1" ht="24" customHeight="1">
      <c r="B3" s="239" t="s">
        <v>205</v>
      </c>
      <c r="C3" s="246" t="s">
        <v>206</v>
      </c>
      <c r="D3" s="246" t="s">
        <v>207</v>
      </c>
      <c r="E3" s="247" t="s">
        <v>208</v>
      </c>
      <c r="F3" s="247" t="s">
        <v>209</v>
      </c>
      <c r="G3" s="247" t="s">
        <v>210</v>
      </c>
      <c r="H3" s="247" t="s">
        <v>211</v>
      </c>
      <c r="I3" s="247" t="s">
        <v>212</v>
      </c>
      <c r="J3" s="239" t="s">
        <v>206</v>
      </c>
      <c r="K3" s="239" t="s">
        <v>207</v>
      </c>
      <c r="L3" s="248" t="s">
        <v>208</v>
      </c>
      <c r="M3" s="248" t="s">
        <v>209</v>
      </c>
      <c r="N3" s="248" t="s">
        <v>210</v>
      </c>
      <c r="O3" s="248" t="s">
        <v>211</v>
      </c>
      <c r="P3" s="248" t="s">
        <v>212</v>
      </c>
      <c r="Q3" s="246" t="s">
        <v>206</v>
      </c>
      <c r="R3" s="246" t="s">
        <v>207</v>
      </c>
      <c r="S3" s="247" t="s">
        <v>208</v>
      </c>
      <c r="T3" s="247" t="s">
        <v>209</v>
      </c>
      <c r="U3" s="247" t="s">
        <v>210</v>
      </c>
      <c r="V3" s="247" t="s">
        <v>211</v>
      </c>
      <c r="W3" s="247" t="s">
        <v>212</v>
      </c>
      <c r="X3" s="239" t="s">
        <v>206</v>
      </c>
      <c r="Y3" s="239" t="s">
        <v>207</v>
      </c>
      <c r="Z3" s="248" t="s">
        <v>208</v>
      </c>
      <c r="AA3" s="248" t="s">
        <v>209</v>
      </c>
      <c r="AB3" s="248" t="s">
        <v>210</v>
      </c>
      <c r="AC3" s="248" t="s">
        <v>211</v>
      </c>
      <c r="AD3" s="248" t="s">
        <v>212</v>
      </c>
      <c r="AE3" s="246" t="s">
        <v>206</v>
      </c>
      <c r="AF3" s="246" t="s">
        <v>207</v>
      </c>
      <c r="AG3" s="247" t="s">
        <v>208</v>
      </c>
      <c r="AH3" s="247" t="s">
        <v>209</v>
      </c>
      <c r="AI3" s="247" t="s">
        <v>210</v>
      </c>
      <c r="AJ3" s="247" t="s">
        <v>211</v>
      </c>
      <c r="AK3" s="247" t="s">
        <v>212</v>
      </c>
      <c r="AL3" s="239" t="s">
        <v>206</v>
      </c>
      <c r="AM3" s="239" t="s">
        <v>207</v>
      </c>
      <c r="AN3" s="248" t="s">
        <v>208</v>
      </c>
      <c r="AO3" s="248" t="s">
        <v>209</v>
      </c>
      <c r="AP3" s="248" t="s">
        <v>210</v>
      </c>
      <c r="AQ3" s="248" t="s">
        <v>211</v>
      </c>
      <c r="AR3" s="248" t="s">
        <v>212</v>
      </c>
      <c r="AS3" s="248" t="s">
        <v>213</v>
      </c>
    </row>
    <row r="4" spans="1:45" ht="12" customHeight="1">
      <c r="A4" s="22" t="s">
        <v>88</v>
      </c>
      <c r="B4" s="6" t="s">
        <v>147</v>
      </c>
      <c r="C4" s="231">
        <v>174</v>
      </c>
      <c r="D4" s="232">
        <v>450</v>
      </c>
      <c r="E4" s="233">
        <v>5.8823529411764705E-2</v>
      </c>
      <c r="F4" s="232">
        <v>400</v>
      </c>
      <c r="G4" s="232">
        <v>490</v>
      </c>
      <c r="H4" s="233">
        <v>0.21621621621621623</v>
      </c>
      <c r="I4" s="233">
        <v>4.3243243243243246E-2</v>
      </c>
      <c r="J4" s="164">
        <v>160</v>
      </c>
      <c r="K4" s="165">
        <v>640</v>
      </c>
      <c r="L4" s="81">
        <v>6.6666666666666666E-2</v>
      </c>
      <c r="M4" s="165">
        <v>550</v>
      </c>
      <c r="N4" s="165">
        <v>750</v>
      </c>
      <c r="O4" s="81">
        <v>0.23076923076923078</v>
      </c>
      <c r="P4" s="81">
        <v>4.6153846153846156E-2</v>
      </c>
      <c r="Q4" s="231">
        <v>23</v>
      </c>
      <c r="R4" s="232">
        <v>825</v>
      </c>
      <c r="S4" s="233">
        <v>-4.0697674418604654E-2</v>
      </c>
      <c r="T4" s="232">
        <v>745</v>
      </c>
      <c r="U4" s="232">
        <v>1200</v>
      </c>
      <c r="V4" s="233">
        <v>-9.6038415366146452E-3</v>
      </c>
      <c r="W4" s="233">
        <v>-1.920768307322929E-3</v>
      </c>
      <c r="X4" s="164">
        <v>78</v>
      </c>
      <c r="Y4" s="165">
        <v>768</v>
      </c>
      <c r="Z4" s="81">
        <v>4.065040650406504E-2</v>
      </c>
      <c r="AA4" s="165">
        <v>720</v>
      </c>
      <c r="AB4" s="165">
        <v>850</v>
      </c>
      <c r="AC4" s="81">
        <v>0.12941176470588237</v>
      </c>
      <c r="AD4" s="81">
        <v>2.5882352941176474E-2</v>
      </c>
      <c r="AE4" s="231">
        <v>93</v>
      </c>
      <c r="AF4" s="232">
        <v>1095</v>
      </c>
      <c r="AG4" s="233">
        <v>-3.9473684210526314E-2</v>
      </c>
      <c r="AH4" s="232">
        <v>950</v>
      </c>
      <c r="AI4" s="232">
        <v>1300</v>
      </c>
      <c r="AJ4" s="233">
        <v>9.5000000000000001E-2</v>
      </c>
      <c r="AK4" s="233">
        <v>1.9E-2</v>
      </c>
      <c r="AL4" s="164">
        <v>34</v>
      </c>
      <c r="AM4" s="165">
        <v>1413</v>
      </c>
      <c r="AN4" s="81">
        <v>-4.2033898305084749E-2</v>
      </c>
      <c r="AO4" s="165">
        <v>1250</v>
      </c>
      <c r="AP4" s="165">
        <v>1900</v>
      </c>
      <c r="AQ4" s="81">
        <v>0.13039999999999999</v>
      </c>
      <c r="AR4" s="81">
        <v>2.6079999999999999E-2</v>
      </c>
      <c r="AS4" s="70" t="s">
        <v>214</v>
      </c>
    </row>
    <row r="5" spans="1:45" ht="12" customHeight="1">
      <c r="A5" s="22"/>
      <c r="B5" s="6" t="s">
        <v>145</v>
      </c>
      <c r="C5" s="231">
        <v>176</v>
      </c>
      <c r="D5" s="232">
        <v>450</v>
      </c>
      <c r="E5" s="233">
        <v>4.6511627906976744E-2</v>
      </c>
      <c r="F5" s="232">
        <v>410</v>
      </c>
      <c r="G5" s="232">
        <v>550</v>
      </c>
      <c r="H5" s="233">
        <v>0.2</v>
      </c>
      <c r="I5" s="233">
        <v>0.04</v>
      </c>
      <c r="J5" s="164">
        <v>277</v>
      </c>
      <c r="K5" s="165">
        <v>630</v>
      </c>
      <c r="L5" s="81">
        <v>0.10526315789473684</v>
      </c>
      <c r="M5" s="165">
        <v>550</v>
      </c>
      <c r="N5" s="165">
        <v>750</v>
      </c>
      <c r="O5" s="81">
        <v>0.26</v>
      </c>
      <c r="P5" s="81">
        <v>5.2000000000000005E-2</v>
      </c>
      <c r="Q5" s="231">
        <v>46</v>
      </c>
      <c r="R5" s="232">
        <v>893</v>
      </c>
      <c r="S5" s="233">
        <v>-7.7777777777777776E-3</v>
      </c>
      <c r="T5" s="232">
        <v>700</v>
      </c>
      <c r="U5" s="232">
        <v>1100</v>
      </c>
      <c r="V5" s="233">
        <v>0.11625000000000001</v>
      </c>
      <c r="W5" s="233">
        <v>2.325E-2</v>
      </c>
      <c r="X5" s="164">
        <v>36</v>
      </c>
      <c r="Y5" s="165">
        <v>778</v>
      </c>
      <c r="Z5" s="81">
        <v>3.8709677419354839E-3</v>
      </c>
      <c r="AA5" s="165">
        <v>668</v>
      </c>
      <c r="AB5" s="165">
        <v>895</v>
      </c>
      <c r="AC5" s="81">
        <v>0.19692307692307692</v>
      </c>
      <c r="AD5" s="81">
        <v>3.9384615384615386E-2</v>
      </c>
      <c r="AE5" s="231">
        <v>50</v>
      </c>
      <c r="AF5" s="232">
        <v>1100</v>
      </c>
      <c r="AG5" s="233">
        <v>4.7619047619047616E-2</v>
      </c>
      <c r="AH5" s="232">
        <v>900</v>
      </c>
      <c r="AI5" s="232">
        <v>1300</v>
      </c>
      <c r="AJ5" s="233">
        <v>0.1891891891891892</v>
      </c>
      <c r="AK5" s="233">
        <v>3.783783783783784E-2</v>
      </c>
      <c r="AL5" s="164">
        <v>23</v>
      </c>
      <c r="AM5" s="165">
        <v>1400</v>
      </c>
      <c r="AN5" s="81">
        <v>5.6603773584905662E-2</v>
      </c>
      <c r="AO5" s="165">
        <v>1250</v>
      </c>
      <c r="AP5" s="165">
        <v>2000</v>
      </c>
      <c r="AQ5" s="81">
        <v>0.36585365853658536</v>
      </c>
      <c r="AR5" s="81">
        <v>7.3170731707317069E-2</v>
      </c>
      <c r="AS5" s="70" t="s">
        <v>214</v>
      </c>
    </row>
    <row r="6" spans="1:45" ht="12" customHeight="1">
      <c r="A6" s="22"/>
      <c r="B6" s="6" t="s">
        <v>215</v>
      </c>
      <c r="C6" s="231">
        <v>45</v>
      </c>
      <c r="D6" s="232">
        <v>420</v>
      </c>
      <c r="E6" s="233">
        <v>0.05</v>
      </c>
      <c r="F6" s="232">
        <v>390</v>
      </c>
      <c r="G6" s="232">
        <v>450</v>
      </c>
      <c r="H6" s="233">
        <v>0.14130434782608695</v>
      </c>
      <c r="I6" s="233">
        <v>2.8260869565217388E-2</v>
      </c>
      <c r="J6" s="164">
        <v>77</v>
      </c>
      <c r="K6" s="165">
        <v>575</v>
      </c>
      <c r="L6" s="81">
        <v>4.5454545454545456E-2</v>
      </c>
      <c r="M6" s="165">
        <v>530</v>
      </c>
      <c r="N6" s="165">
        <v>650</v>
      </c>
      <c r="O6" s="81">
        <v>0.17346938775510204</v>
      </c>
      <c r="P6" s="81">
        <v>3.4693877551020408E-2</v>
      </c>
      <c r="Q6" s="231">
        <v>13</v>
      </c>
      <c r="R6" s="232">
        <v>760</v>
      </c>
      <c r="S6" s="233">
        <v>8.5714285714285715E-2</v>
      </c>
      <c r="T6" s="232">
        <v>700</v>
      </c>
      <c r="U6" s="232">
        <v>900</v>
      </c>
      <c r="V6" s="233">
        <v>0.1875</v>
      </c>
      <c r="W6" s="233">
        <v>3.7499999999999999E-2</v>
      </c>
      <c r="X6" s="164">
        <v>99</v>
      </c>
      <c r="Y6" s="165">
        <v>730</v>
      </c>
      <c r="Z6" s="81">
        <v>6.569343065693431E-2</v>
      </c>
      <c r="AA6" s="165">
        <v>675</v>
      </c>
      <c r="AB6" s="165">
        <v>800</v>
      </c>
      <c r="AC6" s="81">
        <v>0.19672131147540983</v>
      </c>
      <c r="AD6" s="81">
        <v>3.9344262295081964E-2</v>
      </c>
      <c r="AE6" s="231">
        <v>74</v>
      </c>
      <c r="AF6" s="232">
        <v>900</v>
      </c>
      <c r="AG6" s="233">
        <v>0</v>
      </c>
      <c r="AH6" s="232">
        <v>795</v>
      </c>
      <c r="AI6" s="232">
        <v>1050</v>
      </c>
      <c r="AJ6" s="233">
        <v>0.16129032258064516</v>
      </c>
      <c r="AK6" s="233">
        <v>3.2258064516129031E-2</v>
      </c>
      <c r="AL6" s="164" t="s">
        <v>216</v>
      </c>
      <c r="AM6" s="165" t="s">
        <v>216</v>
      </c>
      <c r="AN6" s="81" t="s">
        <v>216</v>
      </c>
      <c r="AO6" s="165" t="s">
        <v>216</v>
      </c>
      <c r="AP6" s="165" t="s">
        <v>216</v>
      </c>
      <c r="AQ6" s="81" t="s">
        <v>216</v>
      </c>
      <c r="AR6" s="81" t="s">
        <v>216</v>
      </c>
      <c r="AS6" s="70" t="s">
        <v>214</v>
      </c>
    </row>
    <row r="7" spans="1:45" ht="12" customHeight="1">
      <c r="A7" s="22"/>
      <c r="B7" s="6" t="s">
        <v>217</v>
      </c>
      <c r="C7" s="231">
        <v>1079</v>
      </c>
      <c r="D7" s="232">
        <v>500</v>
      </c>
      <c r="E7" s="233">
        <v>0.1111111111111111</v>
      </c>
      <c r="F7" s="232">
        <v>430</v>
      </c>
      <c r="G7" s="232">
        <v>570</v>
      </c>
      <c r="H7" s="233">
        <v>0.25</v>
      </c>
      <c r="I7" s="233">
        <v>0.05</v>
      </c>
      <c r="J7" s="164">
        <v>1214</v>
      </c>
      <c r="K7" s="165">
        <v>665</v>
      </c>
      <c r="L7" s="81">
        <v>3.90625E-2</v>
      </c>
      <c r="M7" s="165">
        <v>600</v>
      </c>
      <c r="N7" s="165">
        <v>750</v>
      </c>
      <c r="O7" s="81">
        <v>0.16666666666666666</v>
      </c>
      <c r="P7" s="81">
        <v>3.3333333333333333E-2</v>
      </c>
      <c r="Q7" s="231">
        <v>102</v>
      </c>
      <c r="R7" s="232">
        <v>850</v>
      </c>
      <c r="S7" s="233">
        <v>5.9171597633136093E-3</v>
      </c>
      <c r="T7" s="232">
        <v>700</v>
      </c>
      <c r="U7" s="232">
        <v>990</v>
      </c>
      <c r="V7" s="233">
        <v>0.13333333333333333</v>
      </c>
      <c r="W7" s="233">
        <v>2.6666666666666665E-2</v>
      </c>
      <c r="X7" s="164">
        <v>63</v>
      </c>
      <c r="Y7" s="165">
        <v>650</v>
      </c>
      <c r="Z7" s="81">
        <v>0</v>
      </c>
      <c r="AA7" s="165">
        <v>560</v>
      </c>
      <c r="AB7" s="165">
        <v>720</v>
      </c>
      <c r="AC7" s="81">
        <v>8.3333333333333329E-2</v>
      </c>
      <c r="AD7" s="81">
        <v>1.6666666666666666E-2</v>
      </c>
      <c r="AE7" s="231">
        <v>46</v>
      </c>
      <c r="AF7" s="232">
        <v>900</v>
      </c>
      <c r="AG7" s="233">
        <v>9.356014580801944E-2</v>
      </c>
      <c r="AH7" s="232">
        <v>800</v>
      </c>
      <c r="AI7" s="232">
        <v>1150</v>
      </c>
      <c r="AJ7" s="233">
        <v>0.13924050632911392</v>
      </c>
      <c r="AK7" s="233">
        <v>2.7848101265822784E-2</v>
      </c>
      <c r="AL7" s="164">
        <v>33</v>
      </c>
      <c r="AM7" s="165">
        <v>1195</v>
      </c>
      <c r="AN7" s="81">
        <v>8.6363636363636365E-2</v>
      </c>
      <c r="AO7" s="165">
        <v>1000</v>
      </c>
      <c r="AP7" s="165">
        <v>1250</v>
      </c>
      <c r="AQ7" s="81">
        <v>0.24479166666666666</v>
      </c>
      <c r="AR7" s="81">
        <v>4.8958333333333333E-2</v>
      </c>
      <c r="AS7" s="70" t="s">
        <v>214</v>
      </c>
    </row>
    <row r="8" spans="1:45" ht="12" customHeight="1">
      <c r="A8" s="22"/>
      <c r="B8" s="6" t="s">
        <v>119</v>
      </c>
      <c r="C8" s="231">
        <v>6084</v>
      </c>
      <c r="D8" s="232">
        <v>550</v>
      </c>
      <c r="E8" s="233">
        <v>0</v>
      </c>
      <c r="F8" s="232">
        <v>490</v>
      </c>
      <c r="G8" s="232">
        <v>630</v>
      </c>
      <c r="H8" s="233">
        <v>0.22222222222222221</v>
      </c>
      <c r="I8" s="233">
        <v>4.4444444444444439E-2</v>
      </c>
      <c r="J8" s="164">
        <v>6521</v>
      </c>
      <c r="K8" s="165">
        <v>730</v>
      </c>
      <c r="L8" s="81">
        <v>4.2857142857142858E-2</v>
      </c>
      <c r="M8" s="165">
        <v>650</v>
      </c>
      <c r="N8" s="165">
        <v>810</v>
      </c>
      <c r="O8" s="81">
        <v>0.19672131147540983</v>
      </c>
      <c r="P8" s="81">
        <v>3.9344262295081964E-2</v>
      </c>
      <c r="Q8" s="231">
        <v>717</v>
      </c>
      <c r="R8" s="232">
        <v>1100</v>
      </c>
      <c r="S8" s="233">
        <v>0.1</v>
      </c>
      <c r="T8" s="232">
        <v>900</v>
      </c>
      <c r="U8" s="232">
        <v>1250</v>
      </c>
      <c r="V8" s="233">
        <v>0.25714285714285712</v>
      </c>
      <c r="W8" s="233">
        <v>5.1428571428571421E-2</v>
      </c>
      <c r="X8" s="164" t="s">
        <v>216</v>
      </c>
      <c r="Y8" s="165" t="s">
        <v>216</v>
      </c>
      <c r="Z8" s="81" t="s">
        <v>216</v>
      </c>
      <c r="AA8" s="165" t="s">
        <v>216</v>
      </c>
      <c r="AB8" s="165" t="s">
        <v>216</v>
      </c>
      <c r="AC8" s="81" t="s">
        <v>216</v>
      </c>
      <c r="AD8" s="81" t="s">
        <v>216</v>
      </c>
      <c r="AE8" s="231" t="s">
        <v>216</v>
      </c>
      <c r="AF8" s="232" t="s">
        <v>216</v>
      </c>
      <c r="AG8" s="233" t="s">
        <v>216</v>
      </c>
      <c r="AH8" s="232" t="s">
        <v>216</v>
      </c>
      <c r="AI8" s="232" t="s">
        <v>216</v>
      </c>
      <c r="AJ8" s="233" t="s">
        <v>216</v>
      </c>
      <c r="AK8" s="233" t="s">
        <v>216</v>
      </c>
      <c r="AL8" s="164" t="s">
        <v>216</v>
      </c>
      <c r="AM8" s="165" t="s">
        <v>216</v>
      </c>
      <c r="AN8" s="81" t="s">
        <v>216</v>
      </c>
      <c r="AO8" s="165" t="s">
        <v>216</v>
      </c>
      <c r="AP8" s="165" t="s">
        <v>216</v>
      </c>
      <c r="AQ8" s="81" t="s">
        <v>216</v>
      </c>
      <c r="AR8" s="81" t="s">
        <v>216</v>
      </c>
      <c r="AS8" s="70" t="s">
        <v>214</v>
      </c>
    </row>
    <row r="9" spans="1:45" ht="12" customHeight="1">
      <c r="A9" s="22"/>
      <c r="B9" s="6" t="s">
        <v>218</v>
      </c>
      <c r="C9" s="231">
        <v>659</v>
      </c>
      <c r="D9" s="232">
        <v>517</v>
      </c>
      <c r="E9" s="233">
        <v>4.6558704453441298E-2</v>
      </c>
      <c r="F9" s="232">
        <v>480</v>
      </c>
      <c r="G9" s="232">
        <v>550</v>
      </c>
      <c r="H9" s="233">
        <v>0.23095238095238096</v>
      </c>
      <c r="I9" s="233">
        <v>4.6190476190476192E-2</v>
      </c>
      <c r="J9" s="164">
        <v>748</v>
      </c>
      <c r="K9" s="165">
        <v>680</v>
      </c>
      <c r="L9" s="81">
        <v>4.6153846153846156E-2</v>
      </c>
      <c r="M9" s="165">
        <v>617</v>
      </c>
      <c r="N9" s="165">
        <v>750</v>
      </c>
      <c r="O9" s="81">
        <v>0.23636363636363636</v>
      </c>
      <c r="P9" s="81">
        <v>4.7272727272727272E-2</v>
      </c>
      <c r="Q9" s="231">
        <v>75</v>
      </c>
      <c r="R9" s="232">
        <v>1000</v>
      </c>
      <c r="S9" s="233">
        <v>3.7344398340248962E-2</v>
      </c>
      <c r="T9" s="232">
        <v>850</v>
      </c>
      <c r="U9" s="232">
        <v>1200</v>
      </c>
      <c r="V9" s="233">
        <v>0.25</v>
      </c>
      <c r="W9" s="233">
        <v>0.05</v>
      </c>
      <c r="X9" s="164">
        <v>97</v>
      </c>
      <c r="Y9" s="165">
        <v>715</v>
      </c>
      <c r="Z9" s="81">
        <v>2.1428571428571429E-2</v>
      </c>
      <c r="AA9" s="165">
        <v>650</v>
      </c>
      <c r="AB9" s="165">
        <v>775</v>
      </c>
      <c r="AC9" s="81">
        <v>0.1721311475409836</v>
      </c>
      <c r="AD9" s="81">
        <v>3.4426229508196723E-2</v>
      </c>
      <c r="AE9" s="231">
        <v>68</v>
      </c>
      <c r="AF9" s="232">
        <v>950</v>
      </c>
      <c r="AG9" s="233">
        <v>8.2004555808656038E-2</v>
      </c>
      <c r="AH9" s="232">
        <v>835</v>
      </c>
      <c r="AI9" s="232">
        <v>1150</v>
      </c>
      <c r="AJ9" s="233">
        <v>0.21794871794871795</v>
      </c>
      <c r="AK9" s="233">
        <v>4.3589743589743588E-2</v>
      </c>
      <c r="AL9" s="164" t="s">
        <v>216</v>
      </c>
      <c r="AM9" s="165" t="s">
        <v>216</v>
      </c>
      <c r="AN9" s="81" t="s">
        <v>216</v>
      </c>
      <c r="AO9" s="165" t="s">
        <v>216</v>
      </c>
      <c r="AP9" s="165" t="s">
        <v>216</v>
      </c>
      <c r="AQ9" s="81" t="s">
        <v>216</v>
      </c>
      <c r="AR9" s="81" t="s">
        <v>216</v>
      </c>
      <c r="AS9" s="70" t="s">
        <v>214</v>
      </c>
    </row>
    <row r="10" spans="1:45" ht="12" customHeight="1">
      <c r="A10" s="22"/>
      <c r="B10" s="6" t="s">
        <v>117</v>
      </c>
      <c r="C10" s="231">
        <v>1165</v>
      </c>
      <c r="D10" s="232">
        <v>580</v>
      </c>
      <c r="E10" s="233">
        <v>5.4545454545454543E-2</v>
      </c>
      <c r="F10" s="232">
        <v>545</v>
      </c>
      <c r="G10" s="232">
        <v>650</v>
      </c>
      <c r="H10" s="233">
        <v>0.23404255319148937</v>
      </c>
      <c r="I10" s="233">
        <v>4.6808510638297871E-2</v>
      </c>
      <c r="J10" s="164">
        <v>1429</v>
      </c>
      <c r="K10" s="165">
        <v>750</v>
      </c>
      <c r="L10" s="81">
        <v>7.1428571428571425E-2</v>
      </c>
      <c r="M10" s="165">
        <v>680</v>
      </c>
      <c r="N10" s="165">
        <v>850</v>
      </c>
      <c r="O10" s="81">
        <v>0.171875</v>
      </c>
      <c r="P10" s="81">
        <v>3.4375000000000003E-2</v>
      </c>
      <c r="Q10" s="231">
        <v>150</v>
      </c>
      <c r="R10" s="232">
        <v>1180</v>
      </c>
      <c r="S10" s="233">
        <v>0.12380952380952381</v>
      </c>
      <c r="T10" s="232">
        <v>1000</v>
      </c>
      <c r="U10" s="232">
        <v>1300</v>
      </c>
      <c r="V10" s="233">
        <v>0.24210526315789474</v>
      </c>
      <c r="W10" s="233">
        <v>4.8421052631578948E-2</v>
      </c>
      <c r="X10" s="164" t="s">
        <v>216</v>
      </c>
      <c r="Y10" s="165" t="s">
        <v>216</v>
      </c>
      <c r="Z10" s="81" t="s">
        <v>216</v>
      </c>
      <c r="AA10" s="165" t="s">
        <v>216</v>
      </c>
      <c r="AB10" s="165" t="s">
        <v>216</v>
      </c>
      <c r="AC10" s="81" t="s">
        <v>216</v>
      </c>
      <c r="AD10" s="81" t="s">
        <v>216</v>
      </c>
      <c r="AE10" s="231" t="s">
        <v>216</v>
      </c>
      <c r="AF10" s="232" t="s">
        <v>216</v>
      </c>
      <c r="AG10" s="233" t="s">
        <v>216</v>
      </c>
      <c r="AH10" s="232" t="s">
        <v>216</v>
      </c>
      <c r="AI10" s="232" t="s">
        <v>216</v>
      </c>
      <c r="AJ10" s="233" t="s">
        <v>216</v>
      </c>
      <c r="AK10" s="233" t="s">
        <v>216</v>
      </c>
      <c r="AL10" s="164" t="s">
        <v>216</v>
      </c>
      <c r="AM10" s="165" t="s">
        <v>216</v>
      </c>
      <c r="AN10" s="81" t="s">
        <v>216</v>
      </c>
      <c r="AO10" s="165" t="s">
        <v>216</v>
      </c>
      <c r="AP10" s="165" t="s">
        <v>216</v>
      </c>
      <c r="AQ10" s="81" t="s">
        <v>216</v>
      </c>
      <c r="AR10" s="81" t="s">
        <v>216</v>
      </c>
      <c r="AS10" s="70" t="s">
        <v>214</v>
      </c>
    </row>
    <row r="11" spans="1:45" ht="12" customHeight="1">
      <c r="A11" s="22"/>
      <c r="B11" s="6" t="s">
        <v>143</v>
      </c>
      <c r="C11" s="231">
        <v>193</v>
      </c>
      <c r="D11" s="232">
        <v>500</v>
      </c>
      <c r="E11" s="233">
        <v>3.5196687370600416E-2</v>
      </c>
      <c r="F11" s="232">
        <v>450</v>
      </c>
      <c r="G11" s="232">
        <v>575</v>
      </c>
      <c r="H11" s="233">
        <v>0.13636363636363635</v>
      </c>
      <c r="I11" s="233">
        <v>2.7272727272727271E-2</v>
      </c>
      <c r="J11" s="164">
        <v>170</v>
      </c>
      <c r="K11" s="165">
        <v>673</v>
      </c>
      <c r="L11" s="81">
        <v>6.8253968253968247E-2</v>
      </c>
      <c r="M11" s="165">
        <v>620</v>
      </c>
      <c r="N11" s="165">
        <v>780</v>
      </c>
      <c r="O11" s="81">
        <v>6.8253968253968247E-2</v>
      </c>
      <c r="P11" s="81">
        <v>1.3650793650793649E-2</v>
      </c>
      <c r="Q11" s="231">
        <v>33</v>
      </c>
      <c r="R11" s="232">
        <v>1050</v>
      </c>
      <c r="S11" s="233">
        <v>0.13513513513513514</v>
      </c>
      <c r="T11" s="232">
        <v>900</v>
      </c>
      <c r="U11" s="232">
        <v>1550</v>
      </c>
      <c r="V11" s="233">
        <v>0.15384615384615385</v>
      </c>
      <c r="W11" s="233">
        <v>3.0769230769230771E-2</v>
      </c>
      <c r="X11" s="164">
        <v>14</v>
      </c>
      <c r="Y11" s="165">
        <v>875</v>
      </c>
      <c r="Z11" s="81">
        <v>0</v>
      </c>
      <c r="AA11" s="165">
        <v>530</v>
      </c>
      <c r="AB11" s="165">
        <v>1050</v>
      </c>
      <c r="AC11" s="81">
        <v>6.7073170731707321E-2</v>
      </c>
      <c r="AD11" s="81">
        <v>1.3414634146341465E-2</v>
      </c>
      <c r="AE11" s="231">
        <v>26</v>
      </c>
      <c r="AF11" s="232">
        <v>1295</v>
      </c>
      <c r="AG11" s="233">
        <v>0.17727272727272728</v>
      </c>
      <c r="AH11" s="232">
        <v>1050</v>
      </c>
      <c r="AI11" s="232">
        <v>1600</v>
      </c>
      <c r="AJ11" s="233">
        <v>0.29499999999999998</v>
      </c>
      <c r="AK11" s="233">
        <v>5.8999999999999997E-2</v>
      </c>
      <c r="AL11" s="164" t="s">
        <v>216</v>
      </c>
      <c r="AM11" s="165" t="s">
        <v>216</v>
      </c>
      <c r="AN11" s="81" t="s">
        <v>216</v>
      </c>
      <c r="AO11" s="165" t="s">
        <v>216</v>
      </c>
      <c r="AP11" s="165" t="s">
        <v>216</v>
      </c>
      <c r="AQ11" s="81" t="s">
        <v>216</v>
      </c>
      <c r="AR11" s="81" t="s">
        <v>216</v>
      </c>
      <c r="AS11" s="70" t="s">
        <v>214</v>
      </c>
    </row>
    <row r="12" spans="1:45" ht="12" customHeight="1">
      <c r="A12" s="22"/>
      <c r="B12" s="6" t="s">
        <v>219</v>
      </c>
      <c r="C12" s="231">
        <v>420</v>
      </c>
      <c r="D12" s="232">
        <v>410</v>
      </c>
      <c r="E12" s="233">
        <v>3.7974683544303799E-2</v>
      </c>
      <c r="F12" s="232">
        <v>380</v>
      </c>
      <c r="G12" s="232">
        <v>460</v>
      </c>
      <c r="H12" s="233">
        <v>0.24242424242424243</v>
      </c>
      <c r="I12" s="233">
        <v>4.8484848484848485E-2</v>
      </c>
      <c r="J12" s="164">
        <v>714</v>
      </c>
      <c r="K12" s="165">
        <v>575</v>
      </c>
      <c r="L12" s="81">
        <v>4.5454545454545456E-2</v>
      </c>
      <c r="M12" s="165">
        <v>500</v>
      </c>
      <c r="N12" s="165">
        <v>640</v>
      </c>
      <c r="O12" s="81">
        <v>0.27777777777777779</v>
      </c>
      <c r="P12" s="81">
        <v>5.5555555555555559E-2</v>
      </c>
      <c r="Q12" s="231">
        <v>165</v>
      </c>
      <c r="R12" s="232">
        <v>850</v>
      </c>
      <c r="S12" s="233">
        <v>6.25E-2</v>
      </c>
      <c r="T12" s="232">
        <v>700</v>
      </c>
      <c r="U12" s="232">
        <v>950</v>
      </c>
      <c r="V12" s="233">
        <v>0.41666666666666669</v>
      </c>
      <c r="W12" s="233">
        <v>8.3333333333333343E-2</v>
      </c>
      <c r="X12" s="164">
        <v>48</v>
      </c>
      <c r="Y12" s="165">
        <v>750</v>
      </c>
      <c r="Z12" s="81">
        <v>7.9136690647482008E-2</v>
      </c>
      <c r="AA12" s="165">
        <v>675</v>
      </c>
      <c r="AB12" s="165">
        <v>795</v>
      </c>
      <c r="AC12" s="81">
        <v>0.20967741935483872</v>
      </c>
      <c r="AD12" s="81">
        <v>4.1935483870967745E-2</v>
      </c>
      <c r="AE12" s="231">
        <v>67</v>
      </c>
      <c r="AF12" s="232">
        <v>945</v>
      </c>
      <c r="AG12" s="233">
        <v>0.05</v>
      </c>
      <c r="AH12" s="232">
        <v>835</v>
      </c>
      <c r="AI12" s="232">
        <v>1100</v>
      </c>
      <c r="AJ12" s="233">
        <v>0.24342105263157895</v>
      </c>
      <c r="AK12" s="233">
        <v>4.8684210526315788E-2</v>
      </c>
      <c r="AL12" s="164">
        <v>29</v>
      </c>
      <c r="AM12" s="165">
        <v>1050</v>
      </c>
      <c r="AN12" s="81">
        <v>-8.6956521739130432E-2</v>
      </c>
      <c r="AO12" s="165">
        <v>997</v>
      </c>
      <c r="AP12" s="165">
        <v>1270</v>
      </c>
      <c r="AQ12" s="81">
        <v>7.1428571428571425E-2</v>
      </c>
      <c r="AR12" s="81">
        <v>1.4285714285714285E-2</v>
      </c>
      <c r="AS12" s="70" t="s">
        <v>214</v>
      </c>
    </row>
    <row r="13" spans="1:45" ht="12" customHeight="1">
      <c r="A13" s="22"/>
      <c r="B13" s="6" t="s">
        <v>220</v>
      </c>
      <c r="C13" s="231">
        <v>356</v>
      </c>
      <c r="D13" s="232">
        <v>440</v>
      </c>
      <c r="E13" s="233">
        <v>6.0240963855421686E-2</v>
      </c>
      <c r="F13" s="232">
        <v>390</v>
      </c>
      <c r="G13" s="232">
        <v>495</v>
      </c>
      <c r="H13" s="233">
        <v>0.29411764705882354</v>
      </c>
      <c r="I13" s="233">
        <v>5.8823529411764705E-2</v>
      </c>
      <c r="J13" s="164">
        <v>642</v>
      </c>
      <c r="K13" s="165">
        <v>600</v>
      </c>
      <c r="L13" s="81">
        <v>6.1946902654867256E-2</v>
      </c>
      <c r="M13" s="165">
        <v>525</v>
      </c>
      <c r="N13" s="165">
        <v>680</v>
      </c>
      <c r="O13" s="81">
        <v>0.27659574468085107</v>
      </c>
      <c r="P13" s="81">
        <v>5.5319148936170216E-2</v>
      </c>
      <c r="Q13" s="231">
        <v>98</v>
      </c>
      <c r="R13" s="232">
        <v>900</v>
      </c>
      <c r="S13" s="233">
        <v>6.1320754716981132E-2</v>
      </c>
      <c r="T13" s="232">
        <v>725</v>
      </c>
      <c r="U13" s="232">
        <v>1100</v>
      </c>
      <c r="V13" s="233">
        <v>0.30434782608695654</v>
      </c>
      <c r="W13" s="233">
        <v>6.0869565217391307E-2</v>
      </c>
      <c r="X13" s="164">
        <v>33</v>
      </c>
      <c r="Y13" s="165">
        <v>750</v>
      </c>
      <c r="Z13" s="81">
        <v>1.6260162601626018E-2</v>
      </c>
      <c r="AA13" s="165">
        <v>650</v>
      </c>
      <c r="AB13" s="165">
        <v>800</v>
      </c>
      <c r="AC13" s="81">
        <v>0.15384615384615385</v>
      </c>
      <c r="AD13" s="81">
        <v>3.0769230769230771E-2</v>
      </c>
      <c r="AE13" s="231">
        <v>54</v>
      </c>
      <c r="AF13" s="232">
        <v>1000</v>
      </c>
      <c r="AG13" s="233">
        <v>-9.0909090909090912E-2</v>
      </c>
      <c r="AH13" s="232">
        <v>895</v>
      </c>
      <c r="AI13" s="232">
        <v>1100</v>
      </c>
      <c r="AJ13" s="233">
        <v>0.21951219512195122</v>
      </c>
      <c r="AK13" s="233">
        <v>4.3902439024390241E-2</v>
      </c>
      <c r="AL13" s="164">
        <v>29</v>
      </c>
      <c r="AM13" s="165">
        <v>1550</v>
      </c>
      <c r="AN13" s="81">
        <v>-6.4574532287266145E-2</v>
      </c>
      <c r="AO13" s="165">
        <v>1195</v>
      </c>
      <c r="AP13" s="165">
        <v>1850</v>
      </c>
      <c r="AQ13" s="81">
        <v>0.47619047619047616</v>
      </c>
      <c r="AR13" s="81">
        <v>9.5238095238095233E-2</v>
      </c>
      <c r="AS13" s="70" t="s">
        <v>214</v>
      </c>
    </row>
    <row r="14" spans="1:45" ht="12" customHeight="1">
      <c r="A14" s="22"/>
      <c r="B14" s="6" t="s">
        <v>121</v>
      </c>
      <c r="C14" s="231">
        <v>208</v>
      </c>
      <c r="D14" s="232">
        <v>528</v>
      </c>
      <c r="E14" s="233">
        <v>0.11157894736842106</v>
      </c>
      <c r="F14" s="232">
        <v>450</v>
      </c>
      <c r="G14" s="232">
        <v>580</v>
      </c>
      <c r="H14" s="233">
        <v>0.25714285714285712</v>
      </c>
      <c r="I14" s="233">
        <v>5.1428571428571421E-2</v>
      </c>
      <c r="J14" s="164">
        <v>225</v>
      </c>
      <c r="K14" s="165">
        <v>730</v>
      </c>
      <c r="L14" s="81">
        <v>4.2857142857142858E-2</v>
      </c>
      <c r="M14" s="165">
        <v>650</v>
      </c>
      <c r="N14" s="165">
        <v>795</v>
      </c>
      <c r="O14" s="81">
        <v>0.21666666666666667</v>
      </c>
      <c r="P14" s="81">
        <v>4.3333333333333335E-2</v>
      </c>
      <c r="Q14" s="231">
        <v>28</v>
      </c>
      <c r="R14" s="232">
        <v>1100</v>
      </c>
      <c r="S14" s="233">
        <v>0.1</v>
      </c>
      <c r="T14" s="232">
        <v>998</v>
      </c>
      <c r="U14" s="232">
        <v>1200</v>
      </c>
      <c r="V14" s="233">
        <v>0.22222222222222221</v>
      </c>
      <c r="W14" s="233">
        <v>4.4444444444444439E-2</v>
      </c>
      <c r="X14" s="164">
        <v>62</v>
      </c>
      <c r="Y14" s="165">
        <v>790</v>
      </c>
      <c r="Z14" s="81">
        <v>5.3333333333333337E-2</v>
      </c>
      <c r="AA14" s="165">
        <v>700</v>
      </c>
      <c r="AB14" s="165">
        <v>895</v>
      </c>
      <c r="AC14" s="81">
        <v>0.2153846153846154</v>
      </c>
      <c r="AD14" s="81">
        <v>4.3076923076923082E-2</v>
      </c>
      <c r="AE14" s="231">
        <v>50</v>
      </c>
      <c r="AF14" s="232">
        <v>1080</v>
      </c>
      <c r="AG14" s="233">
        <v>8.5427135678391955E-2</v>
      </c>
      <c r="AH14" s="232">
        <v>950</v>
      </c>
      <c r="AI14" s="232">
        <v>1200</v>
      </c>
      <c r="AJ14" s="233">
        <v>0.1368421052631579</v>
      </c>
      <c r="AK14" s="233">
        <v>2.736842105263158E-2</v>
      </c>
      <c r="AL14" s="164" t="s">
        <v>216</v>
      </c>
      <c r="AM14" s="165" t="s">
        <v>216</v>
      </c>
      <c r="AN14" s="81" t="s">
        <v>216</v>
      </c>
      <c r="AO14" s="165" t="s">
        <v>216</v>
      </c>
      <c r="AP14" s="165" t="s">
        <v>216</v>
      </c>
      <c r="AQ14" s="81" t="s">
        <v>216</v>
      </c>
      <c r="AR14" s="81" t="s">
        <v>216</v>
      </c>
      <c r="AS14" s="70" t="s">
        <v>214</v>
      </c>
    </row>
    <row r="15" spans="1:45" ht="12" customHeight="1">
      <c r="A15" s="22"/>
      <c r="B15" s="6" t="s">
        <v>221</v>
      </c>
      <c r="C15" s="231">
        <v>224</v>
      </c>
      <c r="D15" s="232">
        <v>493</v>
      </c>
      <c r="E15" s="233">
        <v>0.16</v>
      </c>
      <c r="F15" s="232">
        <v>420</v>
      </c>
      <c r="G15" s="232">
        <v>560</v>
      </c>
      <c r="H15" s="233">
        <v>0.29736842105263156</v>
      </c>
      <c r="I15" s="233">
        <v>5.9473684210526311E-2</v>
      </c>
      <c r="J15" s="164">
        <v>254</v>
      </c>
      <c r="K15" s="165">
        <v>650</v>
      </c>
      <c r="L15" s="81">
        <v>8.3333333333333329E-2</v>
      </c>
      <c r="M15" s="165">
        <v>570</v>
      </c>
      <c r="N15" s="165">
        <v>750</v>
      </c>
      <c r="O15" s="81">
        <v>0.25</v>
      </c>
      <c r="P15" s="81">
        <v>0.05</v>
      </c>
      <c r="Q15" s="231">
        <v>38</v>
      </c>
      <c r="R15" s="232">
        <v>950</v>
      </c>
      <c r="S15" s="233">
        <v>0.10465116279069768</v>
      </c>
      <c r="T15" s="232">
        <v>855</v>
      </c>
      <c r="U15" s="232">
        <v>1050</v>
      </c>
      <c r="V15" s="233">
        <v>0.26666666666666666</v>
      </c>
      <c r="W15" s="233">
        <v>5.333333333333333E-2</v>
      </c>
      <c r="X15" s="164">
        <v>142</v>
      </c>
      <c r="Y15" s="165">
        <v>725</v>
      </c>
      <c r="Z15" s="81">
        <v>3.5714285714285712E-2</v>
      </c>
      <c r="AA15" s="165">
        <v>670</v>
      </c>
      <c r="AB15" s="165">
        <v>800</v>
      </c>
      <c r="AC15" s="81">
        <v>0.16935483870967741</v>
      </c>
      <c r="AD15" s="81">
        <v>3.387096774193548E-2</v>
      </c>
      <c r="AE15" s="231">
        <v>88</v>
      </c>
      <c r="AF15" s="232">
        <v>973</v>
      </c>
      <c r="AG15" s="233">
        <v>8.1111111111111106E-2</v>
      </c>
      <c r="AH15" s="232">
        <v>860</v>
      </c>
      <c r="AI15" s="232">
        <v>1100</v>
      </c>
      <c r="AJ15" s="233">
        <v>0.21625</v>
      </c>
      <c r="AK15" s="233">
        <v>4.3249999999999997E-2</v>
      </c>
      <c r="AL15" s="164">
        <v>30</v>
      </c>
      <c r="AM15" s="165">
        <v>1450</v>
      </c>
      <c r="AN15" s="81">
        <v>0.20833333333333334</v>
      </c>
      <c r="AO15" s="165">
        <v>1200</v>
      </c>
      <c r="AP15" s="165">
        <v>1500</v>
      </c>
      <c r="AQ15" s="81">
        <v>0.45</v>
      </c>
      <c r="AR15" s="81">
        <v>0.09</v>
      </c>
      <c r="AS15" s="70" t="s">
        <v>214</v>
      </c>
    </row>
    <row r="16" spans="1:45" ht="12" customHeight="1">
      <c r="A16" s="22"/>
      <c r="B16" s="6" t="s">
        <v>222</v>
      </c>
      <c r="C16" s="231">
        <v>665</v>
      </c>
      <c r="D16" s="232">
        <v>427</v>
      </c>
      <c r="E16" s="233">
        <v>1.6666666666666666E-2</v>
      </c>
      <c r="F16" s="232">
        <v>323</v>
      </c>
      <c r="G16" s="232">
        <v>490</v>
      </c>
      <c r="H16" s="233">
        <v>0.15405405405405406</v>
      </c>
      <c r="I16" s="233">
        <v>3.0810810810810812E-2</v>
      </c>
      <c r="J16" s="164">
        <v>646</v>
      </c>
      <c r="K16" s="165">
        <v>530</v>
      </c>
      <c r="L16" s="81">
        <v>0.06</v>
      </c>
      <c r="M16" s="165">
        <v>449</v>
      </c>
      <c r="N16" s="165">
        <v>600</v>
      </c>
      <c r="O16" s="81">
        <v>0.23255813953488372</v>
      </c>
      <c r="P16" s="81">
        <v>4.6511627906976744E-2</v>
      </c>
      <c r="Q16" s="231">
        <v>68</v>
      </c>
      <c r="R16" s="232">
        <v>800</v>
      </c>
      <c r="S16" s="233">
        <v>0.24031007751937986</v>
      </c>
      <c r="T16" s="232">
        <v>610</v>
      </c>
      <c r="U16" s="232">
        <v>943</v>
      </c>
      <c r="V16" s="233">
        <v>0.28000000000000003</v>
      </c>
      <c r="W16" s="233">
        <v>5.6000000000000008E-2</v>
      </c>
      <c r="X16" s="164">
        <v>167</v>
      </c>
      <c r="Y16" s="165">
        <v>620</v>
      </c>
      <c r="Z16" s="81">
        <v>3.3333333333333333E-2</v>
      </c>
      <c r="AA16" s="165">
        <v>580</v>
      </c>
      <c r="AB16" s="165">
        <v>670</v>
      </c>
      <c r="AC16" s="81">
        <v>0.16981132075471697</v>
      </c>
      <c r="AD16" s="81">
        <v>3.3962264150943396E-2</v>
      </c>
      <c r="AE16" s="231">
        <v>133</v>
      </c>
      <c r="AF16" s="232">
        <v>750</v>
      </c>
      <c r="AG16" s="233">
        <v>2.3192360163710776E-2</v>
      </c>
      <c r="AH16" s="232">
        <v>690</v>
      </c>
      <c r="AI16" s="232">
        <v>810</v>
      </c>
      <c r="AJ16" s="233">
        <v>0.13636363636363635</v>
      </c>
      <c r="AK16" s="233">
        <v>2.7272727272727271E-2</v>
      </c>
      <c r="AL16" s="164">
        <v>35</v>
      </c>
      <c r="AM16" s="165">
        <v>950</v>
      </c>
      <c r="AN16" s="81">
        <v>5.5555555555555552E-2</v>
      </c>
      <c r="AO16" s="165">
        <v>850</v>
      </c>
      <c r="AP16" s="165">
        <v>1000</v>
      </c>
      <c r="AQ16" s="81">
        <v>0.26666666666666666</v>
      </c>
      <c r="AR16" s="81">
        <v>5.333333333333333E-2</v>
      </c>
      <c r="AS16" s="70" t="s">
        <v>214</v>
      </c>
    </row>
    <row r="17" spans="1:45" ht="12" customHeight="1">
      <c r="A17" s="22"/>
      <c r="B17" s="6" t="s">
        <v>223</v>
      </c>
      <c r="C17" s="231">
        <v>1180</v>
      </c>
      <c r="D17" s="232">
        <v>503</v>
      </c>
      <c r="E17" s="233">
        <v>4.1407867494824016E-2</v>
      </c>
      <c r="F17" s="232">
        <v>440</v>
      </c>
      <c r="G17" s="232">
        <v>570</v>
      </c>
      <c r="H17" s="233">
        <v>0.19761904761904761</v>
      </c>
      <c r="I17" s="233">
        <v>3.9523809523809524E-2</v>
      </c>
      <c r="J17" s="164">
        <v>1173</v>
      </c>
      <c r="K17" s="165">
        <v>650</v>
      </c>
      <c r="L17" s="81">
        <v>0</v>
      </c>
      <c r="M17" s="165">
        <v>600</v>
      </c>
      <c r="N17" s="165">
        <v>730</v>
      </c>
      <c r="O17" s="81">
        <v>0.18181818181818182</v>
      </c>
      <c r="P17" s="81">
        <v>3.6363636363636362E-2</v>
      </c>
      <c r="Q17" s="231">
        <v>155</v>
      </c>
      <c r="R17" s="232">
        <v>880</v>
      </c>
      <c r="S17" s="233">
        <v>3.5294117647058823E-2</v>
      </c>
      <c r="T17" s="232">
        <v>730</v>
      </c>
      <c r="U17" s="232">
        <v>1060</v>
      </c>
      <c r="V17" s="233">
        <v>0.25714285714285712</v>
      </c>
      <c r="W17" s="233">
        <v>5.1428571428571421E-2</v>
      </c>
      <c r="X17" s="164">
        <v>60</v>
      </c>
      <c r="Y17" s="165">
        <v>650</v>
      </c>
      <c r="Z17" s="81">
        <v>4.8387096774193547E-2</v>
      </c>
      <c r="AA17" s="165">
        <v>580</v>
      </c>
      <c r="AB17" s="165">
        <v>703</v>
      </c>
      <c r="AC17" s="81">
        <v>0.13043478260869565</v>
      </c>
      <c r="AD17" s="81">
        <v>2.6086956521739129E-2</v>
      </c>
      <c r="AE17" s="231">
        <v>71</v>
      </c>
      <c r="AF17" s="232">
        <v>850</v>
      </c>
      <c r="AG17" s="233">
        <v>3.2806804374240585E-2</v>
      </c>
      <c r="AH17" s="232">
        <v>750</v>
      </c>
      <c r="AI17" s="232">
        <v>950</v>
      </c>
      <c r="AJ17" s="233">
        <v>0.14864864864864866</v>
      </c>
      <c r="AK17" s="233">
        <v>2.9729729729729731E-2</v>
      </c>
      <c r="AL17" s="164">
        <v>17</v>
      </c>
      <c r="AM17" s="165">
        <v>995</v>
      </c>
      <c r="AN17" s="81">
        <v>-5.2380952380952382E-2</v>
      </c>
      <c r="AO17" s="165">
        <v>900</v>
      </c>
      <c r="AP17" s="165">
        <v>1165</v>
      </c>
      <c r="AQ17" s="81">
        <v>5.8510638297872342E-2</v>
      </c>
      <c r="AR17" s="81">
        <v>1.1702127659574468E-2</v>
      </c>
      <c r="AS17" s="70" t="s">
        <v>214</v>
      </c>
    </row>
    <row r="18" spans="1:45" ht="12" customHeight="1">
      <c r="A18" s="22"/>
      <c r="B18" s="6" t="s">
        <v>125</v>
      </c>
      <c r="C18" s="231">
        <v>227</v>
      </c>
      <c r="D18" s="232">
        <v>540</v>
      </c>
      <c r="E18" s="233">
        <v>0.08</v>
      </c>
      <c r="F18" s="232">
        <v>500</v>
      </c>
      <c r="G18" s="232">
        <v>595</v>
      </c>
      <c r="H18" s="233">
        <v>0.2</v>
      </c>
      <c r="I18" s="233">
        <v>0.04</v>
      </c>
      <c r="J18" s="164">
        <v>388</v>
      </c>
      <c r="K18" s="165">
        <v>700</v>
      </c>
      <c r="L18" s="81">
        <v>7.1942446043165471E-3</v>
      </c>
      <c r="M18" s="165">
        <v>650</v>
      </c>
      <c r="N18" s="165">
        <v>825</v>
      </c>
      <c r="O18" s="81">
        <v>0.12</v>
      </c>
      <c r="P18" s="81">
        <v>2.4E-2</v>
      </c>
      <c r="Q18" s="231">
        <v>114</v>
      </c>
      <c r="R18" s="232">
        <v>1100</v>
      </c>
      <c r="S18" s="233">
        <v>0</v>
      </c>
      <c r="T18" s="232">
        <v>950</v>
      </c>
      <c r="U18" s="232">
        <v>1355</v>
      </c>
      <c r="V18" s="233">
        <v>0.15789473684210525</v>
      </c>
      <c r="W18" s="233">
        <v>3.1578947368421054E-2</v>
      </c>
      <c r="X18" s="164">
        <v>86</v>
      </c>
      <c r="Y18" s="165">
        <v>705</v>
      </c>
      <c r="Z18" s="81">
        <v>5.2238805970149252E-2</v>
      </c>
      <c r="AA18" s="165">
        <v>660</v>
      </c>
      <c r="AB18" s="165">
        <v>795</v>
      </c>
      <c r="AC18" s="81">
        <v>0.128</v>
      </c>
      <c r="AD18" s="81">
        <v>2.5600000000000001E-2</v>
      </c>
      <c r="AE18" s="231">
        <v>130</v>
      </c>
      <c r="AF18" s="232">
        <v>975</v>
      </c>
      <c r="AG18" s="233">
        <v>2.6315789473684209E-2</v>
      </c>
      <c r="AH18" s="232">
        <v>860</v>
      </c>
      <c r="AI18" s="232">
        <v>1100</v>
      </c>
      <c r="AJ18" s="233">
        <v>0.1206896551724138</v>
      </c>
      <c r="AK18" s="233">
        <v>2.4137931034482758E-2</v>
      </c>
      <c r="AL18" s="164">
        <v>45</v>
      </c>
      <c r="AM18" s="165">
        <v>1150</v>
      </c>
      <c r="AN18" s="81">
        <v>-4.1666666666666664E-2</v>
      </c>
      <c r="AO18" s="165">
        <v>1000</v>
      </c>
      <c r="AP18" s="165">
        <v>1250</v>
      </c>
      <c r="AQ18" s="81">
        <v>1.7699115044247787E-2</v>
      </c>
      <c r="AR18" s="81">
        <v>3.5398230088495575E-3</v>
      </c>
      <c r="AS18" s="70" t="s">
        <v>214</v>
      </c>
    </row>
    <row r="19" spans="1:45" ht="12" customHeight="1">
      <c r="A19" s="22"/>
      <c r="B19" s="6" t="s">
        <v>224</v>
      </c>
      <c r="C19" s="231">
        <v>930</v>
      </c>
      <c r="D19" s="232">
        <v>440</v>
      </c>
      <c r="E19" s="233">
        <v>2.3255813953488372E-2</v>
      </c>
      <c r="F19" s="232">
        <v>367</v>
      </c>
      <c r="G19" s="232">
        <v>500</v>
      </c>
      <c r="H19" s="233">
        <v>0.12820512820512819</v>
      </c>
      <c r="I19" s="233">
        <v>2.564102564102564E-2</v>
      </c>
      <c r="J19" s="164">
        <v>751</v>
      </c>
      <c r="K19" s="165">
        <v>625</v>
      </c>
      <c r="L19" s="81">
        <v>4.1666666666666664E-2</v>
      </c>
      <c r="M19" s="165">
        <v>550</v>
      </c>
      <c r="N19" s="165">
        <v>695</v>
      </c>
      <c r="O19" s="81">
        <v>0.20192307692307693</v>
      </c>
      <c r="P19" s="81">
        <v>4.0384615384615387E-2</v>
      </c>
      <c r="Q19" s="231">
        <v>103</v>
      </c>
      <c r="R19" s="232">
        <v>900</v>
      </c>
      <c r="S19" s="233">
        <v>3.4482758620689655E-2</v>
      </c>
      <c r="T19" s="232">
        <v>700</v>
      </c>
      <c r="U19" s="232">
        <v>1150</v>
      </c>
      <c r="V19" s="233">
        <v>0.30434782608695654</v>
      </c>
      <c r="W19" s="233">
        <v>6.0869565217391307E-2</v>
      </c>
      <c r="X19" s="164">
        <v>179</v>
      </c>
      <c r="Y19" s="165">
        <v>752</v>
      </c>
      <c r="Z19" s="81">
        <v>3.7241379310344824E-2</v>
      </c>
      <c r="AA19" s="165">
        <v>670</v>
      </c>
      <c r="AB19" s="165">
        <v>850</v>
      </c>
      <c r="AC19" s="81">
        <v>0.19365079365079366</v>
      </c>
      <c r="AD19" s="81">
        <v>3.8730158730158733E-2</v>
      </c>
      <c r="AE19" s="231">
        <v>156</v>
      </c>
      <c r="AF19" s="232">
        <v>950</v>
      </c>
      <c r="AG19" s="233">
        <v>0</v>
      </c>
      <c r="AH19" s="232">
        <v>838</v>
      </c>
      <c r="AI19" s="232">
        <v>1125</v>
      </c>
      <c r="AJ19" s="233">
        <v>0.19496855345911951</v>
      </c>
      <c r="AK19" s="233">
        <v>3.8993710691823905E-2</v>
      </c>
      <c r="AL19" s="164">
        <v>28</v>
      </c>
      <c r="AM19" s="165">
        <v>1350</v>
      </c>
      <c r="AN19" s="81">
        <v>3.0534351145038167E-2</v>
      </c>
      <c r="AO19" s="165">
        <v>1100</v>
      </c>
      <c r="AP19" s="165">
        <v>1553</v>
      </c>
      <c r="AQ19" s="81">
        <v>0.43923240938166314</v>
      </c>
      <c r="AR19" s="81">
        <v>8.7846481876332622E-2</v>
      </c>
      <c r="AS19" s="70" t="s">
        <v>214</v>
      </c>
    </row>
    <row r="20" spans="1:45" ht="12" customHeight="1">
      <c r="A20" s="22"/>
      <c r="B20" s="6" t="s">
        <v>129</v>
      </c>
      <c r="C20" s="231">
        <v>889</v>
      </c>
      <c r="D20" s="232">
        <v>500</v>
      </c>
      <c r="E20" s="233">
        <v>5.2631578947368418E-2</v>
      </c>
      <c r="F20" s="232">
        <v>450</v>
      </c>
      <c r="G20" s="232">
        <v>550</v>
      </c>
      <c r="H20" s="233">
        <v>0.20481927710843373</v>
      </c>
      <c r="I20" s="233">
        <v>4.0963855421686748E-2</v>
      </c>
      <c r="J20" s="164">
        <v>902</v>
      </c>
      <c r="K20" s="165">
        <v>695</v>
      </c>
      <c r="L20" s="81">
        <v>6.9230769230769235E-2</v>
      </c>
      <c r="M20" s="165">
        <v>615</v>
      </c>
      <c r="N20" s="165">
        <v>760</v>
      </c>
      <c r="O20" s="81">
        <v>0.26363636363636361</v>
      </c>
      <c r="P20" s="81">
        <v>5.272727272727272E-2</v>
      </c>
      <c r="Q20" s="231">
        <v>125</v>
      </c>
      <c r="R20" s="232">
        <v>1010</v>
      </c>
      <c r="S20" s="233">
        <v>6.3157894736842107E-2</v>
      </c>
      <c r="T20" s="232">
        <v>910</v>
      </c>
      <c r="U20" s="232">
        <v>1200</v>
      </c>
      <c r="V20" s="233">
        <v>0.18823529411764706</v>
      </c>
      <c r="W20" s="233">
        <v>3.7647058823529408E-2</v>
      </c>
      <c r="X20" s="164">
        <v>288</v>
      </c>
      <c r="Y20" s="165">
        <v>740</v>
      </c>
      <c r="Z20" s="81">
        <v>5.7142857142857141E-2</v>
      </c>
      <c r="AA20" s="165">
        <v>680</v>
      </c>
      <c r="AB20" s="165">
        <v>800</v>
      </c>
      <c r="AC20" s="81">
        <v>0.184</v>
      </c>
      <c r="AD20" s="81">
        <v>3.6799999999999999E-2</v>
      </c>
      <c r="AE20" s="231">
        <v>243</v>
      </c>
      <c r="AF20" s="232">
        <v>960</v>
      </c>
      <c r="AG20" s="233">
        <v>4.9180327868852458E-2</v>
      </c>
      <c r="AH20" s="232">
        <v>850</v>
      </c>
      <c r="AI20" s="232">
        <v>1150</v>
      </c>
      <c r="AJ20" s="233">
        <v>0.23076923076923078</v>
      </c>
      <c r="AK20" s="233">
        <v>4.6153846153846156E-2</v>
      </c>
      <c r="AL20" s="164">
        <v>44</v>
      </c>
      <c r="AM20" s="165">
        <v>1300</v>
      </c>
      <c r="AN20" s="81">
        <v>8.3333333333333329E-2</v>
      </c>
      <c r="AO20" s="165">
        <v>1200</v>
      </c>
      <c r="AP20" s="165">
        <v>1525</v>
      </c>
      <c r="AQ20" s="81">
        <v>0.3</v>
      </c>
      <c r="AR20" s="81">
        <v>0.06</v>
      </c>
      <c r="AS20" s="70" t="s">
        <v>214</v>
      </c>
    </row>
    <row r="21" spans="1:45" ht="12" customHeight="1">
      <c r="A21" s="22"/>
      <c r="B21" s="6" t="s">
        <v>225</v>
      </c>
      <c r="C21" s="231">
        <v>426</v>
      </c>
      <c r="D21" s="232">
        <v>538</v>
      </c>
      <c r="E21" s="233">
        <v>7.5999999999999998E-2</v>
      </c>
      <c r="F21" s="232">
        <v>490</v>
      </c>
      <c r="G21" s="232">
        <v>595</v>
      </c>
      <c r="H21" s="233">
        <v>0.28095238095238095</v>
      </c>
      <c r="I21" s="233">
        <v>5.6190476190476193E-2</v>
      </c>
      <c r="J21" s="164">
        <v>467</v>
      </c>
      <c r="K21" s="165">
        <v>680</v>
      </c>
      <c r="L21" s="81">
        <v>4.6153846153846156E-2</v>
      </c>
      <c r="M21" s="165">
        <v>625</v>
      </c>
      <c r="N21" s="165">
        <v>750</v>
      </c>
      <c r="O21" s="81">
        <v>0.19298245614035087</v>
      </c>
      <c r="P21" s="81">
        <v>3.8596491228070171E-2</v>
      </c>
      <c r="Q21" s="231">
        <v>64</v>
      </c>
      <c r="R21" s="232">
        <v>965</v>
      </c>
      <c r="S21" s="233">
        <v>7.2222222222222215E-2</v>
      </c>
      <c r="T21" s="232">
        <v>860</v>
      </c>
      <c r="U21" s="232">
        <v>1088</v>
      </c>
      <c r="V21" s="233">
        <v>0.28666666666666668</v>
      </c>
      <c r="W21" s="233">
        <v>5.7333333333333333E-2</v>
      </c>
      <c r="X21" s="164">
        <v>52</v>
      </c>
      <c r="Y21" s="165">
        <v>699</v>
      </c>
      <c r="Z21" s="81">
        <v>-4.8979591836734691E-2</v>
      </c>
      <c r="AA21" s="165">
        <v>625</v>
      </c>
      <c r="AB21" s="165">
        <v>833</v>
      </c>
      <c r="AC21" s="81">
        <v>0.13106796116504854</v>
      </c>
      <c r="AD21" s="81">
        <v>2.621359223300971E-2</v>
      </c>
      <c r="AE21" s="231">
        <v>68</v>
      </c>
      <c r="AF21" s="232">
        <v>988</v>
      </c>
      <c r="AG21" s="233">
        <v>3.4554973821989528E-2</v>
      </c>
      <c r="AH21" s="232">
        <v>798</v>
      </c>
      <c r="AI21" s="232">
        <v>1100</v>
      </c>
      <c r="AJ21" s="233">
        <v>7.9781420765027325E-2</v>
      </c>
      <c r="AK21" s="233">
        <v>1.5956284153005464E-2</v>
      </c>
      <c r="AL21" s="164" t="s">
        <v>216</v>
      </c>
      <c r="AM21" s="165" t="s">
        <v>216</v>
      </c>
      <c r="AN21" s="81" t="s">
        <v>216</v>
      </c>
      <c r="AO21" s="165" t="s">
        <v>216</v>
      </c>
      <c r="AP21" s="165" t="s">
        <v>216</v>
      </c>
      <c r="AQ21" s="81" t="s">
        <v>216</v>
      </c>
      <c r="AR21" s="81" t="s">
        <v>216</v>
      </c>
      <c r="AS21" s="70" t="s">
        <v>214</v>
      </c>
    </row>
    <row r="22" spans="1:45" ht="12" customHeight="1">
      <c r="A22" s="22"/>
      <c r="B22" s="6" t="s">
        <v>127</v>
      </c>
      <c r="C22" s="231">
        <v>1384</v>
      </c>
      <c r="D22" s="232">
        <v>499</v>
      </c>
      <c r="E22" s="233">
        <v>8.478260869565217E-2</v>
      </c>
      <c r="F22" s="232">
        <v>450</v>
      </c>
      <c r="G22" s="232">
        <v>550</v>
      </c>
      <c r="H22" s="233">
        <v>0.21707317073170732</v>
      </c>
      <c r="I22" s="233">
        <v>4.341463414634146E-2</v>
      </c>
      <c r="J22" s="164">
        <v>1302</v>
      </c>
      <c r="K22" s="165">
        <v>700</v>
      </c>
      <c r="L22" s="81">
        <v>7.6923076923076927E-2</v>
      </c>
      <c r="M22" s="165">
        <v>620</v>
      </c>
      <c r="N22" s="165">
        <v>770</v>
      </c>
      <c r="O22" s="81">
        <v>0.22807017543859648</v>
      </c>
      <c r="P22" s="81">
        <v>4.5614035087719294E-2</v>
      </c>
      <c r="Q22" s="231">
        <v>138</v>
      </c>
      <c r="R22" s="232">
        <v>1050</v>
      </c>
      <c r="S22" s="233">
        <v>6.5989847715736044E-2</v>
      </c>
      <c r="T22" s="232">
        <v>825</v>
      </c>
      <c r="U22" s="232">
        <v>1400</v>
      </c>
      <c r="V22" s="233">
        <v>0.28048780487804881</v>
      </c>
      <c r="W22" s="233">
        <v>5.6097560975609764E-2</v>
      </c>
      <c r="X22" s="164">
        <v>106</v>
      </c>
      <c r="Y22" s="165">
        <v>775</v>
      </c>
      <c r="Z22" s="81">
        <v>5.2989130434782608E-2</v>
      </c>
      <c r="AA22" s="165">
        <v>680</v>
      </c>
      <c r="AB22" s="165">
        <v>895</v>
      </c>
      <c r="AC22" s="81">
        <v>0.15671641791044777</v>
      </c>
      <c r="AD22" s="81">
        <v>3.1343283582089557E-2</v>
      </c>
      <c r="AE22" s="231">
        <v>90</v>
      </c>
      <c r="AF22" s="232">
        <v>1100</v>
      </c>
      <c r="AG22" s="233">
        <v>4.7619047619047616E-2</v>
      </c>
      <c r="AH22" s="232">
        <v>950</v>
      </c>
      <c r="AI22" s="232">
        <v>1300</v>
      </c>
      <c r="AJ22" s="233">
        <v>0.22222222222222221</v>
      </c>
      <c r="AK22" s="233">
        <v>4.4444444444444439E-2</v>
      </c>
      <c r="AL22" s="164">
        <v>29</v>
      </c>
      <c r="AM22" s="165">
        <v>1695</v>
      </c>
      <c r="AN22" s="81">
        <v>6.2695924764890276E-2</v>
      </c>
      <c r="AO22" s="165">
        <v>1400</v>
      </c>
      <c r="AP22" s="165">
        <v>2100</v>
      </c>
      <c r="AQ22" s="81">
        <v>0.35599999999999998</v>
      </c>
      <c r="AR22" s="81">
        <v>7.1199999999999999E-2</v>
      </c>
      <c r="AS22" s="70" t="s">
        <v>214</v>
      </c>
    </row>
    <row r="23" spans="1:45" ht="12" customHeight="1">
      <c r="A23" s="22"/>
      <c r="B23" s="6" t="s">
        <v>123</v>
      </c>
      <c r="C23" s="231">
        <v>1595</v>
      </c>
      <c r="D23" s="232">
        <v>550</v>
      </c>
      <c r="E23" s="233">
        <v>1.8518518518518517E-2</v>
      </c>
      <c r="F23" s="232">
        <v>524</v>
      </c>
      <c r="G23" s="232">
        <v>600</v>
      </c>
      <c r="H23" s="233">
        <v>0.22222222222222221</v>
      </c>
      <c r="I23" s="233">
        <v>4.4444444444444439E-2</v>
      </c>
      <c r="J23" s="164">
        <v>2356</v>
      </c>
      <c r="K23" s="165">
        <v>720</v>
      </c>
      <c r="L23" s="81">
        <v>3.5971223021582732E-2</v>
      </c>
      <c r="M23" s="165">
        <v>650</v>
      </c>
      <c r="N23" s="165">
        <v>780</v>
      </c>
      <c r="O23" s="81">
        <v>0.2</v>
      </c>
      <c r="P23" s="81">
        <v>0.04</v>
      </c>
      <c r="Q23" s="231">
        <v>319</v>
      </c>
      <c r="R23" s="232">
        <v>1000</v>
      </c>
      <c r="S23" s="233">
        <v>2.564102564102564E-2</v>
      </c>
      <c r="T23" s="232">
        <v>930</v>
      </c>
      <c r="U23" s="232">
        <v>1200</v>
      </c>
      <c r="V23" s="233">
        <v>0.17647058823529413</v>
      </c>
      <c r="W23" s="233">
        <v>3.5294117647058823E-2</v>
      </c>
      <c r="X23" s="164" t="s">
        <v>216</v>
      </c>
      <c r="Y23" s="165" t="s">
        <v>216</v>
      </c>
      <c r="Z23" s="81" t="s">
        <v>216</v>
      </c>
      <c r="AA23" s="165" t="s">
        <v>216</v>
      </c>
      <c r="AB23" s="165" t="s">
        <v>216</v>
      </c>
      <c r="AC23" s="81" t="s">
        <v>216</v>
      </c>
      <c r="AD23" s="81" t="s">
        <v>216</v>
      </c>
      <c r="AE23" s="231" t="s">
        <v>216</v>
      </c>
      <c r="AF23" s="232" t="s">
        <v>216</v>
      </c>
      <c r="AG23" s="233" t="s">
        <v>216</v>
      </c>
      <c r="AH23" s="232" t="s">
        <v>216</v>
      </c>
      <c r="AI23" s="232" t="s">
        <v>216</v>
      </c>
      <c r="AJ23" s="233" t="s">
        <v>216</v>
      </c>
      <c r="AK23" s="233" t="s">
        <v>216</v>
      </c>
      <c r="AL23" s="164" t="s">
        <v>216</v>
      </c>
      <c r="AM23" s="165" t="s">
        <v>216</v>
      </c>
      <c r="AN23" s="81" t="s">
        <v>216</v>
      </c>
      <c r="AO23" s="165" t="s">
        <v>216</v>
      </c>
      <c r="AP23" s="165" t="s">
        <v>216</v>
      </c>
      <c r="AQ23" s="81" t="s">
        <v>216</v>
      </c>
      <c r="AR23" s="81" t="s">
        <v>216</v>
      </c>
      <c r="AS23" s="70" t="s">
        <v>214</v>
      </c>
    </row>
    <row r="24" spans="1:45" ht="12" customHeight="1">
      <c r="A24" s="22"/>
      <c r="B24" s="6" t="s">
        <v>226</v>
      </c>
      <c r="C24" s="231">
        <v>1252</v>
      </c>
      <c r="D24" s="232">
        <v>455</v>
      </c>
      <c r="E24" s="233">
        <v>8.3333333333333329E-2</v>
      </c>
      <c r="F24" s="232">
        <v>400</v>
      </c>
      <c r="G24" s="232">
        <v>550</v>
      </c>
      <c r="H24" s="233">
        <v>0.24657534246575341</v>
      </c>
      <c r="I24" s="233">
        <v>4.9315068493150684E-2</v>
      </c>
      <c r="J24" s="164">
        <v>1074</v>
      </c>
      <c r="K24" s="165">
        <v>620</v>
      </c>
      <c r="L24" s="81">
        <v>6.8965517241379309E-2</v>
      </c>
      <c r="M24" s="165">
        <v>550</v>
      </c>
      <c r="N24" s="165">
        <v>710</v>
      </c>
      <c r="O24" s="81">
        <v>0.24</v>
      </c>
      <c r="P24" s="81">
        <v>4.8000000000000001E-2</v>
      </c>
      <c r="Q24" s="231">
        <v>120</v>
      </c>
      <c r="R24" s="232">
        <v>943</v>
      </c>
      <c r="S24" s="233">
        <v>5.955056179775281E-2</v>
      </c>
      <c r="T24" s="232">
        <v>750</v>
      </c>
      <c r="U24" s="232">
        <v>1100</v>
      </c>
      <c r="V24" s="233">
        <v>0.25733333333333336</v>
      </c>
      <c r="W24" s="233">
        <v>5.1466666666666674E-2</v>
      </c>
      <c r="X24" s="164">
        <v>44</v>
      </c>
      <c r="Y24" s="165">
        <v>745</v>
      </c>
      <c r="Z24" s="81">
        <v>7.9710144927536225E-2</v>
      </c>
      <c r="AA24" s="165">
        <v>625</v>
      </c>
      <c r="AB24" s="165">
        <v>799</v>
      </c>
      <c r="AC24" s="81">
        <v>0.24166666666666667</v>
      </c>
      <c r="AD24" s="81">
        <v>4.8333333333333332E-2</v>
      </c>
      <c r="AE24" s="231">
        <v>49</v>
      </c>
      <c r="AF24" s="232">
        <v>950</v>
      </c>
      <c r="AG24" s="233">
        <v>5.5555555555555552E-2</v>
      </c>
      <c r="AH24" s="232">
        <v>800</v>
      </c>
      <c r="AI24" s="232">
        <v>1100</v>
      </c>
      <c r="AJ24" s="233">
        <v>0.2700534759358289</v>
      </c>
      <c r="AK24" s="233">
        <v>5.401069518716578E-2</v>
      </c>
      <c r="AL24" s="164">
        <v>13</v>
      </c>
      <c r="AM24" s="165">
        <v>1110</v>
      </c>
      <c r="AN24" s="81">
        <v>-7.4999999999999997E-2</v>
      </c>
      <c r="AO24" s="165">
        <v>1025</v>
      </c>
      <c r="AP24" s="165">
        <v>1300</v>
      </c>
      <c r="AQ24" s="81">
        <v>0.2</v>
      </c>
      <c r="AR24" s="81">
        <v>0.04</v>
      </c>
      <c r="AS24" s="70" t="s">
        <v>214</v>
      </c>
    </row>
    <row r="25" spans="1:45" ht="12" customHeight="1">
      <c r="A25" s="22"/>
      <c r="B25" s="6" t="s">
        <v>144</v>
      </c>
      <c r="C25" s="231">
        <v>164</v>
      </c>
      <c r="D25" s="232">
        <v>433</v>
      </c>
      <c r="E25" s="233">
        <v>6.9135802469135796E-2</v>
      </c>
      <c r="F25" s="232">
        <v>380</v>
      </c>
      <c r="G25" s="232">
        <v>480</v>
      </c>
      <c r="H25" s="233">
        <v>0.23714285714285716</v>
      </c>
      <c r="I25" s="233">
        <v>4.7428571428571431E-2</v>
      </c>
      <c r="J25" s="164">
        <v>263</v>
      </c>
      <c r="K25" s="165">
        <v>650</v>
      </c>
      <c r="L25" s="81">
        <v>0.10544217687074831</v>
      </c>
      <c r="M25" s="165">
        <v>550</v>
      </c>
      <c r="N25" s="165">
        <v>760</v>
      </c>
      <c r="O25" s="81">
        <v>0.3</v>
      </c>
      <c r="P25" s="81">
        <v>0.06</v>
      </c>
      <c r="Q25" s="231">
        <v>90</v>
      </c>
      <c r="R25" s="232">
        <v>950</v>
      </c>
      <c r="S25" s="233">
        <v>1.6042780748663103E-2</v>
      </c>
      <c r="T25" s="232">
        <v>850</v>
      </c>
      <c r="U25" s="232">
        <v>1195</v>
      </c>
      <c r="V25" s="233">
        <v>0.26666666666666666</v>
      </c>
      <c r="W25" s="233">
        <v>5.333333333333333E-2</v>
      </c>
      <c r="X25" s="164">
        <v>10</v>
      </c>
      <c r="Y25" s="165">
        <v>698</v>
      </c>
      <c r="Z25" s="81">
        <v>9.0624999999999997E-2</v>
      </c>
      <c r="AA25" s="165">
        <v>650</v>
      </c>
      <c r="AB25" s="165">
        <v>900</v>
      </c>
      <c r="AC25" s="81">
        <v>7.716049382716049E-2</v>
      </c>
      <c r="AD25" s="81">
        <v>1.5432098765432098E-2</v>
      </c>
      <c r="AE25" s="231">
        <v>48</v>
      </c>
      <c r="AF25" s="232">
        <v>1225</v>
      </c>
      <c r="AG25" s="233">
        <v>-3.7706205813040065E-2</v>
      </c>
      <c r="AH25" s="232">
        <v>950</v>
      </c>
      <c r="AI25" s="232">
        <v>1400</v>
      </c>
      <c r="AJ25" s="233">
        <v>0.22500000000000001</v>
      </c>
      <c r="AK25" s="233">
        <v>4.4999999999999998E-2</v>
      </c>
      <c r="AL25" s="164">
        <v>24</v>
      </c>
      <c r="AM25" s="165">
        <v>1700</v>
      </c>
      <c r="AN25" s="81">
        <v>-6.8493150684931503E-2</v>
      </c>
      <c r="AO25" s="165">
        <v>1445</v>
      </c>
      <c r="AP25" s="165">
        <v>2290</v>
      </c>
      <c r="AQ25" s="81">
        <v>0.41666666666666669</v>
      </c>
      <c r="AR25" s="81">
        <v>8.3333333333333343E-2</v>
      </c>
      <c r="AS25" s="70" t="s">
        <v>214</v>
      </c>
    </row>
    <row r="26" spans="1:45" s="22" customFormat="1" ht="12" customHeight="1">
      <c r="B26" s="255" t="s">
        <v>182</v>
      </c>
      <c r="C26" s="235">
        <v>19495</v>
      </c>
      <c r="D26" s="236">
        <v>520</v>
      </c>
      <c r="E26" s="237">
        <v>0.04</v>
      </c>
      <c r="F26" s="236">
        <v>450</v>
      </c>
      <c r="G26" s="236">
        <v>590</v>
      </c>
      <c r="H26" s="237">
        <v>0.23809523809523808</v>
      </c>
      <c r="I26" s="237">
        <v>4.7619047619047616E-2</v>
      </c>
      <c r="J26" s="235">
        <v>21753</v>
      </c>
      <c r="K26" s="236">
        <v>695</v>
      </c>
      <c r="L26" s="237">
        <v>5.3030303030303032E-2</v>
      </c>
      <c r="M26" s="236">
        <v>600</v>
      </c>
      <c r="N26" s="236">
        <v>780</v>
      </c>
      <c r="O26" s="237">
        <v>0.21929824561403508</v>
      </c>
      <c r="P26" s="237">
        <v>4.3859649122807015E-2</v>
      </c>
      <c r="Q26" s="235">
        <v>2784</v>
      </c>
      <c r="R26" s="236">
        <v>995</v>
      </c>
      <c r="S26" s="237">
        <v>4.736842105263158E-2</v>
      </c>
      <c r="T26" s="236">
        <v>850</v>
      </c>
      <c r="U26" s="236">
        <v>1200</v>
      </c>
      <c r="V26" s="237">
        <v>0.24374999999999999</v>
      </c>
      <c r="W26" s="237">
        <v>4.8750000000000002E-2</v>
      </c>
      <c r="X26" s="235">
        <v>1670</v>
      </c>
      <c r="Y26" s="236">
        <v>720</v>
      </c>
      <c r="Z26" s="237">
        <v>4.3478260869565216E-2</v>
      </c>
      <c r="AA26" s="236">
        <v>650</v>
      </c>
      <c r="AB26" s="236">
        <v>800</v>
      </c>
      <c r="AC26" s="237">
        <v>0.16129032258064516</v>
      </c>
      <c r="AD26" s="237">
        <v>3.2258064516129031E-2</v>
      </c>
      <c r="AE26" s="235">
        <v>1606</v>
      </c>
      <c r="AF26" s="236">
        <v>950</v>
      </c>
      <c r="AG26" s="237">
        <v>3.2608695652173912E-2</v>
      </c>
      <c r="AH26" s="236">
        <v>825</v>
      </c>
      <c r="AI26" s="236">
        <v>1150</v>
      </c>
      <c r="AJ26" s="237">
        <v>0.1875</v>
      </c>
      <c r="AK26" s="237">
        <v>3.7499999999999999E-2</v>
      </c>
      <c r="AL26" s="235">
        <v>451</v>
      </c>
      <c r="AM26" s="236">
        <v>1250</v>
      </c>
      <c r="AN26" s="237">
        <v>4.1666666666666664E-2</v>
      </c>
      <c r="AO26" s="236">
        <v>1050</v>
      </c>
      <c r="AP26" s="236">
        <v>1550</v>
      </c>
      <c r="AQ26" s="237">
        <v>0.25</v>
      </c>
      <c r="AR26" s="237">
        <v>0.05</v>
      </c>
      <c r="AS26" s="238"/>
    </row>
    <row r="27" spans="1:45" ht="12" customHeight="1">
      <c r="A27" s="22" t="s">
        <v>89</v>
      </c>
      <c r="B27" s="6" t="s">
        <v>227</v>
      </c>
      <c r="C27" s="231">
        <v>47</v>
      </c>
      <c r="D27" s="232">
        <v>479</v>
      </c>
      <c r="E27" s="233">
        <v>6.4444444444444443E-2</v>
      </c>
      <c r="F27" s="232">
        <v>450</v>
      </c>
      <c r="G27" s="232">
        <v>500</v>
      </c>
      <c r="H27" s="233">
        <v>0.2282051282051282</v>
      </c>
      <c r="I27" s="233">
        <v>4.5641025641025637E-2</v>
      </c>
      <c r="J27" s="164">
        <v>275</v>
      </c>
      <c r="K27" s="165">
        <v>580</v>
      </c>
      <c r="L27" s="81">
        <v>0.11538461538461539</v>
      </c>
      <c r="M27" s="165">
        <v>520</v>
      </c>
      <c r="N27" s="165">
        <v>630</v>
      </c>
      <c r="O27" s="81">
        <v>0.28888888888888886</v>
      </c>
      <c r="P27" s="81">
        <v>5.7777777777777775E-2</v>
      </c>
      <c r="Q27" s="231">
        <v>96</v>
      </c>
      <c r="R27" s="232">
        <v>790</v>
      </c>
      <c r="S27" s="233">
        <v>5.6149732620320858E-2</v>
      </c>
      <c r="T27" s="232">
        <v>683</v>
      </c>
      <c r="U27" s="232">
        <v>850</v>
      </c>
      <c r="V27" s="233">
        <v>0.31666666666666665</v>
      </c>
      <c r="W27" s="233">
        <v>6.3333333333333325E-2</v>
      </c>
      <c r="X27" s="164">
        <v>21</v>
      </c>
      <c r="Y27" s="165">
        <v>600</v>
      </c>
      <c r="Z27" s="81">
        <v>9.0909090909090912E-2</v>
      </c>
      <c r="AA27" s="165">
        <v>500</v>
      </c>
      <c r="AB27" s="165">
        <v>670</v>
      </c>
      <c r="AC27" s="81">
        <v>0.37931034482758619</v>
      </c>
      <c r="AD27" s="81">
        <v>7.586206896551724E-2</v>
      </c>
      <c r="AE27" s="231">
        <v>150</v>
      </c>
      <c r="AF27" s="232">
        <v>700</v>
      </c>
      <c r="AG27" s="233">
        <v>0</v>
      </c>
      <c r="AH27" s="232">
        <v>650</v>
      </c>
      <c r="AI27" s="232">
        <v>835</v>
      </c>
      <c r="AJ27" s="233">
        <v>0.22807017543859648</v>
      </c>
      <c r="AK27" s="233">
        <v>4.5614035087719294E-2</v>
      </c>
      <c r="AL27" s="164">
        <v>197</v>
      </c>
      <c r="AM27" s="165">
        <v>980</v>
      </c>
      <c r="AN27" s="81">
        <v>3.1578947368421054E-2</v>
      </c>
      <c r="AO27" s="165">
        <v>850</v>
      </c>
      <c r="AP27" s="165">
        <v>1153</v>
      </c>
      <c r="AQ27" s="81">
        <v>0.22500000000000001</v>
      </c>
      <c r="AR27" s="81">
        <v>4.4999999999999998E-2</v>
      </c>
      <c r="AS27" s="70" t="s">
        <v>214</v>
      </c>
    </row>
    <row r="28" spans="1:45" ht="12" customHeight="1">
      <c r="A28" s="22"/>
      <c r="B28" s="6" t="s">
        <v>228</v>
      </c>
      <c r="C28" s="231">
        <v>99</v>
      </c>
      <c r="D28" s="232">
        <v>450</v>
      </c>
      <c r="E28" s="233">
        <v>0.125</v>
      </c>
      <c r="F28" s="232">
        <v>420</v>
      </c>
      <c r="G28" s="232">
        <v>495</v>
      </c>
      <c r="H28" s="233">
        <v>0.25</v>
      </c>
      <c r="I28" s="233">
        <v>0.05</v>
      </c>
      <c r="J28" s="164">
        <v>193</v>
      </c>
      <c r="K28" s="165">
        <v>550</v>
      </c>
      <c r="L28" s="81">
        <v>0.12704918032786885</v>
      </c>
      <c r="M28" s="165">
        <v>500</v>
      </c>
      <c r="N28" s="165">
        <v>600</v>
      </c>
      <c r="O28" s="81">
        <v>0.30952380952380953</v>
      </c>
      <c r="P28" s="81">
        <v>6.1904761904761907E-2</v>
      </c>
      <c r="Q28" s="231">
        <v>74</v>
      </c>
      <c r="R28" s="232">
        <v>650</v>
      </c>
      <c r="S28" s="233">
        <v>2.3622047244094488E-2</v>
      </c>
      <c r="T28" s="232">
        <v>600</v>
      </c>
      <c r="U28" s="232">
        <v>720</v>
      </c>
      <c r="V28" s="233">
        <v>0.32653061224489793</v>
      </c>
      <c r="W28" s="233">
        <v>6.5306122448979584E-2</v>
      </c>
      <c r="X28" s="164">
        <v>22</v>
      </c>
      <c r="Y28" s="165">
        <v>545</v>
      </c>
      <c r="Z28" s="81">
        <v>2.8301886792452831E-2</v>
      </c>
      <c r="AA28" s="165">
        <v>495</v>
      </c>
      <c r="AB28" s="165">
        <v>600</v>
      </c>
      <c r="AC28" s="81">
        <v>0.32926829268292684</v>
      </c>
      <c r="AD28" s="81">
        <v>6.5853658536585369E-2</v>
      </c>
      <c r="AE28" s="231">
        <v>196</v>
      </c>
      <c r="AF28" s="232">
        <v>600</v>
      </c>
      <c r="AG28" s="233">
        <v>9.0909090909090912E-2</v>
      </c>
      <c r="AH28" s="232">
        <v>560</v>
      </c>
      <c r="AI28" s="232">
        <v>663</v>
      </c>
      <c r="AJ28" s="233">
        <v>0.33333333333333331</v>
      </c>
      <c r="AK28" s="233">
        <v>6.6666666666666666E-2</v>
      </c>
      <c r="AL28" s="164">
        <v>106</v>
      </c>
      <c r="AM28" s="165">
        <v>750</v>
      </c>
      <c r="AN28" s="81">
        <v>7.1428571428571425E-2</v>
      </c>
      <c r="AO28" s="165">
        <v>650</v>
      </c>
      <c r="AP28" s="165">
        <v>850</v>
      </c>
      <c r="AQ28" s="81">
        <v>0.32042253521126762</v>
      </c>
      <c r="AR28" s="81">
        <v>6.4084507042253519E-2</v>
      </c>
      <c r="AS28" s="70" t="s">
        <v>214</v>
      </c>
    </row>
    <row r="29" spans="1:45" ht="12" customHeight="1">
      <c r="A29" s="22"/>
      <c r="B29" s="6" t="s">
        <v>229</v>
      </c>
      <c r="C29" s="231">
        <v>424</v>
      </c>
      <c r="D29" s="232">
        <v>490</v>
      </c>
      <c r="E29" s="233">
        <v>6.5217391304347824E-2</v>
      </c>
      <c r="F29" s="232">
        <v>400</v>
      </c>
      <c r="G29" s="232">
        <v>530</v>
      </c>
      <c r="H29" s="233">
        <v>0.28947368421052633</v>
      </c>
      <c r="I29" s="233">
        <v>5.7894736842105263E-2</v>
      </c>
      <c r="J29" s="164">
        <v>1165</v>
      </c>
      <c r="K29" s="165">
        <v>600</v>
      </c>
      <c r="L29" s="81">
        <v>3.4482758620689655E-2</v>
      </c>
      <c r="M29" s="165">
        <v>540</v>
      </c>
      <c r="N29" s="165">
        <v>660</v>
      </c>
      <c r="O29" s="81">
        <v>0.29032258064516131</v>
      </c>
      <c r="P29" s="81">
        <v>5.8064516129032261E-2</v>
      </c>
      <c r="Q29" s="231">
        <v>244</v>
      </c>
      <c r="R29" s="232">
        <v>720</v>
      </c>
      <c r="S29" s="233">
        <v>5.8823529411764705E-2</v>
      </c>
      <c r="T29" s="232">
        <v>630</v>
      </c>
      <c r="U29" s="232">
        <v>840</v>
      </c>
      <c r="V29" s="233">
        <v>0.35849056603773582</v>
      </c>
      <c r="W29" s="233">
        <v>7.1698113207547168E-2</v>
      </c>
      <c r="X29" s="164">
        <v>71</v>
      </c>
      <c r="Y29" s="165">
        <v>520</v>
      </c>
      <c r="Z29" s="81">
        <v>0.13043478260869565</v>
      </c>
      <c r="AA29" s="165">
        <v>470</v>
      </c>
      <c r="AB29" s="165">
        <v>560</v>
      </c>
      <c r="AC29" s="81">
        <v>0.25907990314769974</v>
      </c>
      <c r="AD29" s="81">
        <v>5.1815980629539946E-2</v>
      </c>
      <c r="AE29" s="231">
        <v>213</v>
      </c>
      <c r="AF29" s="232">
        <v>640</v>
      </c>
      <c r="AG29" s="233">
        <v>6.6666666666666666E-2</v>
      </c>
      <c r="AH29" s="232">
        <v>580</v>
      </c>
      <c r="AI29" s="232">
        <v>700</v>
      </c>
      <c r="AJ29" s="233">
        <v>0.30612244897959184</v>
      </c>
      <c r="AK29" s="233">
        <v>6.1224489795918366E-2</v>
      </c>
      <c r="AL29" s="164">
        <v>127</v>
      </c>
      <c r="AM29" s="165">
        <v>790</v>
      </c>
      <c r="AN29" s="81">
        <v>5.3333333333333337E-2</v>
      </c>
      <c r="AO29" s="165">
        <v>670</v>
      </c>
      <c r="AP29" s="165">
        <v>900</v>
      </c>
      <c r="AQ29" s="81">
        <v>0.29508196721311475</v>
      </c>
      <c r="AR29" s="81">
        <v>5.9016393442622953E-2</v>
      </c>
      <c r="AS29" s="70" t="s">
        <v>214</v>
      </c>
    </row>
    <row r="30" spans="1:45" ht="12" customHeight="1">
      <c r="A30" s="22"/>
      <c r="B30" s="6" t="s">
        <v>230</v>
      </c>
      <c r="C30" s="231">
        <v>147</v>
      </c>
      <c r="D30" s="232">
        <v>480</v>
      </c>
      <c r="E30" s="233">
        <v>6.6666666666666666E-2</v>
      </c>
      <c r="F30" s="232">
        <v>450</v>
      </c>
      <c r="G30" s="232">
        <v>500</v>
      </c>
      <c r="H30" s="233">
        <v>0.26315789473684209</v>
      </c>
      <c r="I30" s="233">
        <v>5.2631578947368418E-2</v>
      </c>
      <c r="J30" s="164">
        <v>459</v>
      </c>
      <c r="K30" s="165">
        <v>580</v>
      </c>
      <c r="L30" s="81">
        <v>5.4545454545454543E-2</v>
      </c>
      <c r="M30" s="165">
        <v>550</v>
      </c>
      <c r="N30" s="165">
        <v>620</v>
      </c>
      <c r="O30" s="81">
        <v>0.28888888888888886</v>
      </c>
      <c r="P30" s="81">
        <v>5.7777777777777775E-2</v>
      </c>
      <c r="Q30" s="231">
        <v>192</v>
      </c>
      <c r="R30" s="232">
        <v>700</v>
      </c>
      <c r="S30" s="233">
        <v>3.7037037037037035E-2</v>
      </c>
      <c r="T30" s="232">
        <v>650</v>
      </c>
      <c r="U30" s="232">
        <v>760</v>
      </c>
      <c r="V30" s="233">
        <v>0.28440366972477066</v>
      </c>
      <c r="W30" s="233">
        <v>5.6880733944954132E-2</v>
      </c>
      <c r="X30" s="164">
        <v>39</v>
      </c>
      <c r="Y30" s="165">
        <v>550</v>
      </c>
      <c r="Z30" s="81">
        <v>0.13871635610766045</v>
      </c>
      <c r="AA30" s="165">
        <v>499</v>
      </c>
      <c r="AB30" s="165">
        <v>600</v>
      </c>
      <c r="AC30" s="81">
        <v>0.34146341463414637</v>
      </c>
      <c r="AD30" s="81">
        <v>6.8292682926829273E-2</v>
      </c>
      <c r="AE30" s="231">
        <v>267</v>
      </c>
      <c r="AF30" s="232">
        <v>650</v>
      </c>
      <c r="AG30" s="233">
        <v>8.3333333333333329E-2</v>
      </c>
      <c r="AH30" s="232">
        <v>590</v>
      </c>
      <c r="AI30" s="232">
        <v>720</v>
      </c>
      <c r="AJ30" s="233">
        <v>0.38297872340425532</v>
      </c>
      <c r="AK30" s="233">
        <v>7.6595744680851063E-2</v>
      </c>
      <c r="AL30" s="164">
        <v>377</v>
      </c>
      <c r="AM30" s="165">
        <v>800</v>
      </c>
      <c r="AN30" s="81">
        <v>1.9108280254777069E-2</v>
      </c>
      <c r="AO30" s="165">
        <v>700</v>
      </c>
      <c r="AP30" s="165">
        <v>950</v>
      </c>
      <c r="AQ30" s="81">
        <v>0.34453781512605042</v>
      </c>
      <c r="AR30" s="81">
        <v>6.8907563025210089E-2</v>
      </c>
      <c r="AS30" s="70" t="s">
        <v>214</v>
      </c>
    </row>
    <row r="31" spans="1:45" ht="12" customHeight="1">
      <c r="A31" s="22"/>
      <c r="B31" s="6" t="s">
        <v>231</v>
      </c>
      <c r="C31" s="231">
        <v>78</v>
      </c>
      <c r="D31" s="232">
        <v>420</v>
      </c>
      <c r="E31" s="233">
        <v>0.2</v>
      </c>
      <c r="F31" s="232">
        <v>360</v>
      </c>
      <c r="G31" s="232">
        <v>480</v>
      </c>
      <c r="H31" s="233">
        <v>0.42372881355932202</v>
      </c>
      <c r="I31" s="233">
        <v>8.4745762711864403E-2</v>
      </c>
      <c r="J31" s="164">
        <v>178</v>
      </c>
      <c r="K31" s="165">
        <v>575</v>
      </c>
      <c r="L31" s="81">
        <v>0.15</v>
      </c>
      <c r="M31" s="165">
        <v>530</v>
      </c>
      <c r="N31" s="165">
        <v>600</v>
      </c>
      <c r="O31" s="81">
        <v>0.27777777777777779</v>
      </c>
      <c r="P31" s="81">
        <v>5.5555555555555559E-2</v>
      </c>
      <c r="Q31" s="231">
        <v>82</v>
      </c>
      <c r="R31" s="232">
        <v>700</v>
      </c>
      <c r="S31" s="233">
        <v>2.9411764705882353E-2</v>
      </c>
      <c r="T31" s="232">
        <v>625</v>
      </c>
      <c r="U31" s="232">
        <v>780</v>
      </c>
      <c r="V31" s="233">
        <v>0.25</v>
      </c>
      <c r="W31" s="233">
        <v>0.05</v>
      </c>
      <c r="X31" s="164">
        <v>38</v>
      </c>
      <c r="Y31" s="165">
        <v>550</v>
      </c>
      <c r="Z31" s="81">
        <v>0.1</v>
      </c>
      <c r="AA31" s="165">
        <v>480</v>
      </c>
      <c r="AB31" s="165">
        <v>600</v>
      </c>
      <c r="AC31" s="81">
        <v>0.3253012048192771</v>
      </c>
      <c r="AD31" s="81">
        <v>6.5060240963855417E-2</v>
      </c>
      <c r="AE31" s="231">
        <v>167</v>
      </c>
      <c r="AF31" s="232">
        <v>650</v>
      </c>
      <c r="AG31" s="233">
        <v>8.3333333333333329E-2</v>
      </c>
      <c r="AH31" s="232">
        <v>595</v>
      </c>
      <c r="AI31" s="232">
        <v>750</v>
      </c>
      <c r="AJ31" s="233">
        <v>0.3</v>
      </c>
      <c r="AK31" s="233">
        <v>0.06</v>
      </c>
      <c r="AL31" s="164">
        <v>130</v>
      </c>
      <c r="AM31" s="165">
        <v>850</v>
      </c>
      <c r="AN31" s="81">
        <v>0.1038961038961039</v>
      </c>
      <c r="AO31" s="165">
        <v>690</v>
      </c>
      <c r="AP31" s="165">
        <v>980</v>
      </c>
      <c r="AQ31" s="81">
        <v>0.2878787878787879</v>
      </c>
      <c r="AR31" s="81">
        <v>5.7575757575757579E-2</v>
      </c>
      <c r="AS31" s="70" t="s">
        <v>214</v>
      </c>
    </row>
    <row r="32" spans="1:45" ht="12" customHeight="1">
      <c r="A32" s="22"/>
      <c r="B32" s="6" t="s">
        <v>232</v>
      </c>
      <c r="C32" s="231">
        <v>228</v>
      </c>
      <c r="D32" s="232">
        <v>442</v>
      </c>
      <c r="E32" s="233">
        <v>2.7906976744186046E-2</v>
      </c>
      <c r="F32" s="232">
        <v>400</v>
      </c>
      <c r="G32" s="232">
        <v>483</v>
      </c>
      <c r="H32" s="233">
        <v>0.20108695652173914</v>
      </c>
      <c r="I32" s="233">
        <v>4.021739130434783E-2</v>
      </c>
      <c r="J32" s="164">
        <v>559</v>
      </c>
      <c r="K32" s="165">
        <v>585</v>
      </c>
      <c r="L32" s="81">
        <v>6.363636363636363E-2</v>
      </c>
      <c r="M32" s="165">
        <v>520</v>
      </c>
      <c r="N32" s="165">
        <v>650</v>
      </c>
      <c r="O32" s="81">
        <v>0.27173913043478259</v>
      </c>
      <c r="P32" s="81">
        <v>5.434782608695652E-2</v>
      </c>
      <c r="Q32" s="231">
        <v>174</v>
      </c>
      <c r="R32" s="232">
        <v>800</v>
      </c>
      <c r="S32" s="233">
        <v>6.6666666666666666E-2</v>
      </c>
      <c r="T32" s="232">
        <v>700</v>
      </c>
      <c r="U32" s="232">
        <v>950</v>
      </c>
      <c r="V32" s="233">
        <v>0.23076923076923078</v>
      </c>
      <c r="W32" s="233">
        <v>4.6153846153846156E-2</v>
      </c>
      <c r="X32" s="164">
        <v>55</v>
      </c>
      <c r="Y32" s="165">
        <v>650</v>
      </c>
      <c r="Z32" s="81">
        <v>0.18181818181818182</v>
      </c>
      <c r="AA32" s="165">
        <v>575</v>
      </c>
      <c r="AB32" s="165">
        <v>748</v>
      </c>
      <c r="AC32" s="81">
        <v>0.3</v>
      </c>
      <c r="AD32" s="81">
        <v>0.06</v>
      </c>
      <c r="AE32" s="231">
        <v>171</v>
      </c>
      <c r="AF32" s="232">
        <v>845</v>
      </c>
      <c r="AG32" s="233">
        <v>5.6250000000000001E-2</v>
      </c>
      <c r="AH32" s="232">
        <v>710</v>
      </c>
      <c r="AI32" s="232">
        <v>950</v>
      </c>
      <c r="AJ32" s="233">
        <v>0.3</v>
      </c>
      <c r="AK32" s="233">
        <v>0.06</v>
      </c>
      <c r="AL32" s="164">
        <v>160</v>
      </c>
      <c r="AM32" s="165">
        <v>1200</v>
      </c>
      <c r="AN32" s="81">
        <v>9.0909090909090912E-2</v>
      </c>
      <c r="AO32" s="165">
        <v>950</v>
      </c>
      <c r="AP32" s="165">
        <v>1393</v>
      </c>
      <c r="AQ32" s="81">
        <v>0.31147540983606559</v>
      </c>
      <c r="AR32" s="81">
        <v>6.2295081967213117E-2</v>
      </c>
      <c r="AS32" s="70" t="s">
        <v>214</v>
      </c>
    </row>
    <row r="33" spans="1:45" ht="12" customHeight="1">
      <c r="A33" s="22"/>
      <c r="B33" s="6" t="s">
        <v>233</v>
      </c>
      <c r="C33" s="231">
        <v>25</v>
      </c>
      <c r="D33" s="232">
        <v>450</v>
      </c>
      <c r="E33" s="233">
        <v>7.1428571428571425E-2</v>
      </c>
      <c r="F33" s="232">
        <v>400</v>
      </c>
      <c r="G33" s="232">
        <v>490</v>
      </c>
      <c r="H33" s="233">
        <v>2.2727272727272728E-2</v>
      </c>
      <c r="I33" s="233">
        <v>4.5454545454545452E-3</v>
      </c>
      <c r="J33" s="164">
        <v>240</v>
      </c>
      <c r="K33" s="165">
        <v>550</v>
      </c>
      <c r="L33" s="81">
        <v>1.8518518518518517E-2</v>
      </c>
      <c r="M33" s="165">
        <v>510</v>
      </c>
      <c r="N33" s="165">
        <v>615</v>
      </c>
      <c r="O33" s="81">
        <v>0.22222222222222221</v>
      </c>
      <c r="P33" s="81">
        <v>4.4444444444444439E-2</v>
      </c>
      <c r="Q33" s="231">
        <v>69</v>
      </c>
      <c r="R33" s="232">
        <v>700</v>
      </c>
      <c r="S33" s="233">
        <v>-1.1299435028248588E-2</v>
      </c>
      <c r="T33" s="232">
        <v>650</v>
      </c>
      <c r="U33" s="232">
        <v>850</v>
      </c>
      <c r="V33" s="233">
        <v>0.14754098360655737</v>
      </c>
      <c r="W33" s="233">
        <v>2.9508196721311476E-2</v>
      </c>
      <c r="X33" s="164">
        <v>23</v>
      </c>
      <c r="Y33" s="165">
        <v>595</v>
      </c>
      <c r="Z33" s="81">
        <v>5.0675675675675678E-3</v>
      </c>
      <c r="AA33" s="165">
        <v>549</v>
      </c>
      <c r="AB33" s="165">
        <v>620</v>
      </c>
      <c r="AC33" s="81">
        <v>0.27956989247311825</v>
      </c>
      <c r="AD33" s="81">
        <v>5.5913978494623651E-2</v>
      </c>
      <c r="AE33" s="231">
        <v>69</v>
      </c>
      <c r="AF33" s="232">
        <v>800</v>
      </c>
      <c r="AG33" s="233">
        <v>6.6666666666666666E-2</v>
      </c>
      <c r="AH33" s="232">
        <v>675</v>
      </c>
      <c r="AI33" s="232">
        <v>890</v>
      </c>
      <c r="AJ33" s="233">
        <v>0.17647058823529413</v>
      </c>
      <c r="AK33" s="233">
        <v>3.5294117647058823E-2</v>
      </c>
      <c r="AL33" s="164">
        <v>97</v>
      </c>
      <c r="AM33" s="165">
        <v>1100</v>
      </c>
      <c r="AN33" s="81">
        <v>4.7619047619047616E-2</v>
      </c>
      <c r="AO33" s="165">
        <v>950</v>
      </c>
      <c r="AP33" s="165">
        <v>1220</v>
      </c>
      <c r="AQ33" s="81">
        <v>0.26436781609195403</v>
      </c>
      <c r="AR33" s="81">
        <v>5.2873563218390804E-2</v>
      </c>
      <c r="AS33" s="70" t="s">
        <v>214</v>
      </c>
    </row>
    <row r="34" spans="1:45" ht="12" customHeight="1">
      <c r="A34" s="22"/>
      <c r="B34" s="6" t="s">
        <v>234</v>
      </c>
      <c r="C34" s="231">
        <v>89</v>
      </c>
      <c r="D34" s="232">
        <v>490</v>
      </c>
      <c r="E34" s="233">
        <v>8.8888888888888892E-2</v>
      </c>
      <c r="F34" s="232">
        <v>450</v>
      </c>
      <c r="G34" s="232">
        <v>525</v>
      </c>
      <c r="H34" s="233">
        <v>0.27937336814621411</v>
      </c>
      <c r="I34" s="233">
        <v>5.5874673629242824E-2</v>
      </c>
      <c r="J34" s="164">
        <v>344</v>
      </c>
      <c r="K34" s="165">
        <v>570</v>
      </c>
      <c r="L34" s="81">
        <v>9.6153846153846159E-2</v>
      </c>
      <c r="M34" s="165">
        <v>503</v>
      </c>
      <c r="N34" s="165">
        <v>630</v>
      </c>
      <c r="O34" s="81">
        <v>0.35714285714285715</v>
      </c>
      <c r="P34" s="81">
        <v>7.1428571428571425E-2</v>
      </c>
      <c r="Q34" s="231">
        <v>183</v>
      </c>
      <c r="R34" s="232">
        <v>680</v>
      </c>
      <c r="S34" s="233">
        <v>5.4263565891472867E-2</v>
      </c>
      <c r="T34" s="232">
        <v>600</v>
      </c>
      <c r="U34" s="232">
        <v>750</v>
      </c>
      <c r="V34" s="233">
        <v>0.29523809523809524</v>
      </c>
      <c r="W34" s="233">
        <v>5.904761904761905E-2</v>
      </c>
      <c r="X34" s="164">
        <v>38</v>
      </c>
      <c r="Y34" s="165">
        <v>550</v>
      </c>
      <c r="Z34" s="81">
        <v>2.8037383177570093E-2</v>
      </c>
      <c r="AA34" s="165">
        <v>497</v>
      </c>
      <c r="AB34" s="165">
        <v>610</v>
      </c>
      <c r="AC34" s="81">
        <v>0.30952380952380953</v>
      </c>
      <c r="AD34" s="81">
        <v>6.1904761904761907E-2</v>
      </c>
      <c r="AE34" s="231">
        <v>183</v>
      </c>
      <c r="AF34" s="232">
        <v>635</v>
      </c>
      <c r="AG34" s="233">
        <v>7.6271186440677971E-2</v>
      </c>
      <c r="AH34" s="232">
        <v>580</v>
      </c>
      <c r="AI34" s="232">
        <v>695</v>
      </c>
      <c r="AJ34" s="233">
        <v>0.35683760683760685</v>
      </c>
      <c r="AK34" s="233">
        <v>7.1367521367521364E-2</v>
      </c>
      <c r="AL34" s="164">
        <v>69</v>
      </c>
      <c r="AM34" s="165">
        <v>850</v>
      </c>
      <c r="AN34" s="81">
        <v>0.13333333333333333</v>
      </c>
      <c r="AO34" s="165">
        <v>780</v>
      </c>
      <c r="AP34" s="165">
        <v>950</v>
      </c>
      <c r="AQ34" s="81">
        <v>0.37096774193548387</v>
      </c>
      <c r="AR34" s="81">
        <v>7.4193548387096769E-2</v>
      </c>
      <c r="AS34" s="70" t="s">
        <v>214</v>
      </c>
    </row>
    <row r="35" spans="1:45" ht="12" customHeight="1">
      <c r="A35" s="22"/>
      <c r="B35" s="6" t="s">
        <v>235</v>
      </c>
      <c r="C35" s="231">
        <v>331</v>
      </c>
      <c r="D35" s="232">
        <v>470</v>
      </c>
      <c r="E35" s="233">
        <v>0.11904761904761904</v>
      </c>
      <c r="F35" s="232">
        <v>395</v>
      </c>
      <c r="G35" s="232">
        <v>530</v>
      </c>
      <c r="H35" s="233">
        <v>0.42424242424242425</v>
      </c>
      <c r="I35" s="233">
        <v>8.4848484848484854E-2</v>
      </c>
      <c r="J35" s="164">
        <v>749</v>
      </c>
      <c r="K35" s="165">
        <v>570</v>
      </c>
      <c r="L35" s="81">
        <v>4.5871559633027525E-2</v>
      </c>
      <c r="M35" s="165">
        <v>500</v>
      </c>
      <c r="N35" s="165">
        <v>680</v>
      </c>
      <c r="O35" s="81">
        <v>0.42499999999999999</v>
      </c>
      <c r="P35" s="81">
        <v>8.4999999999999992E-2</v>
      </c>
      <c r="Q35" s="231">
        <v>264</v>
      </c>
      <c r="R35" s="232">
        <v>638</v>
      </c>
      <c r="S35" s="233">
        <v>6.3333333333333339E-2</v>
      </c>
      <c r="T35" s="232">
        <v>580</v>
      </c>
      <c r="U35" s="232">
        <v>715</v>
      </c>
      <c r="V35" s="233">
        <v>0.28370221327967809</v>
      </c>
      <c r="W35" s="233">
        <v>5.674044265593562E-2</v>
      </c>
      <c r="X35" s="164">
        <v>51</v>
      </c>
      <c r="Y35" s="165">
        <v>560</v>
      </c>
      <c r="Z35" s="81">
        <v>0.12</v>
      </c>
      <c r="AA35" s="165">
        <v>510</v>
      </c>
      <c r="AB35" s="165">
        <v>650</v>
      </c>
      <c r="AC35" s="81">
        <v>0.36585365853658536</v>
      </c>
      <c r="AD35" s="81">
        <v>7.3170731707317069E-2</v>
      </c>
      <c r="AE35" s="231">
        <v>200</v>
      </c>
      <c r="AF35" s="232">
        <v>600</v>
      </c>
      <c r="AG35" s="233">
        <v>9.0909090909090912E-2</v>
      </c>
      <c r="AH35" s="232">
        <v>550</v>
      </c>
      <c r="AI35" s="232">
        <v>690</v>
      </c>
      <c r="AJ35" s="233">
        <v>0.31868131868131866</v>
      </c>
      <c r="AK35" s="233">
        <v>6.3736263736263732E-2</v>
      </c>
      <c r="AL35" s="164">
        <v>92</v>
      </c>
      <c r="AM35" s="165">
        <v>750</v>
      </c>
      <c r="AN35" s="81">
        <v>0.10294117647058823</v>
      </c>
      <c r="AO35" s="165">
        <v>655</v>
      </c>
      <c r="AP35" s="165">
        <v>850</v>
      </c>
      <c r="AQ35" s="81">
        <v>0.36363636363636365</v>
      </c>
      <c r="AR35" s="81">
        <v>7.2727272727272724E-2</v>
      </c>
      <c r="AS35" s="70" t="s">
        <v>214</v>
      </c>
    </row>
    <row r="36" spans="1:45" ht="12" customHeight="1">
      <c r="A36" s="22"/>
      <c r="B36" s="6" t="s">
        <v>236</v>
      </c>
      <c r="C36" s="231">
        <v>40</v>
      </c>
      <c r="D36" s="232">
        <v>478</v>
      </c>
      <c r="E36" s="233">
        <v>0.11162790697674418</v>
      </c>
      <c r="F36" s="232">
        <v>460</v>
      </c>
      <c r="G36" s="232">
        <v>490</v>
      </c>
      <c r="H36" s="233">
        <v>0.29189189189189191</v>
      </c>
      <c r="I36" s="233">
        <v>5.8378378378378379E-2</v>
      </c>
      <c r="J36" s="164">
        <v>202</v>
      </c>
      <c r="K36" s="165">
        <v>575</v>
      </c>
      <c r="L36" s="81">
        <v>9.5238095238095233E-2</v>
      </c>
      <c r="M36" s="165">
        <v>530</v>
      </c>
      <c r="N36" s="165">
        <v>600</v>
      </c>
      <c r="O36" s="81">
        <v>0.36904761904761907</v>
      </c>
      <c r="P36" s="81">
        <v>7.3809523809523811E-2</v>
      </c>
      <c r="Q36" s="231">
        <v>132</v>
      </c>
      <c r="R36" s="232">
        <v>678</v>
      </c>
      <c r="S36" s="233">
        <v>7.6190476190476197E-2</v>
      </c>
      <c r="T36" s="232">
        <v>610</v>
      </c>
      <c r="U36" s="232">
        <v>745</v>
      </c>
      <c r="V36" s="233">
        <v>0.35599999999999998</v>
      </c>
      <c r="W36" s="233">
        <v>7.1199999999999999E-2</v>
      </c>
      <c r="X36" s="164">
        <v>13</v>
      </c>
      <c r="Y36" s="165">
        <v>568</v>
      </c>
      <c r="Z36" s="81">
        <v>0.18333333333333332</v>
      </c>
      <c r="AA36" s="165">
        <v>530</v>
      </c>
      <c r="AB36" s="165">
        <v>620</v>
      </c>
      <c r="AC36" s="81">
        <v>0.35238095238095241</v>
      </c>
      <c r="AD36" s="81">
        <v>7.0476190476190484E-2</v>
      </c>
      <c r="AE36" s="231">
        <v>204</v>
      </c>
      <c r="AF36" s="232">
        <v>650</v>
      </c>
      <c r="AG36" s="233">
        <v>4.8387096774193547E-2</v>
      </c>
      <c r="AH36" s="232">
        <v>580</v>
      </c>
      <c r="AI36" s="232">
        <v>735</v>
      </c>
      <c r="AJ36" s="233">
        <v>0.35416666666666669</v>
      </c>
      <c r="AK36" s="233">
        <v>7.0833333333333331E-2</v>
      </c>
      <c r="AL36" s="164">
        <v>245</v>
      </c>
      <c r="AM36" s="165">
        <v>800</v>
      </c>
      <c r="AN36" s="81">
        <v>2.564102564102564E-2</v>
      </c>
      <c r="AO36" s="165">
        <v>700</v>
      </c>
      <c r="AP36" s="165">
        <v>925</v>
      </c>
      <c r="AQ36" s="81">
        <v>0.33333333333333331</v>
      </c>
      <c r="AR36" s="81">
        <v>6.6666666666666666E-2</v>
      </c>
      <c r="AS36" s="70" t="s">
        <v>214</v>
      </c>
    </row>
    <row r="37" spans="1:45" ht="12" customHeight="1">
      <c r="A37" s="22"/>
      <c r="B37" s="6" t="s">
        <v>237</v>
      </c>
      <c r="C37" s="231">
        <v>240</v>
      </c>
      <c r="D37" s="232">
        <v>480</v>
      </c>
      <c r="E37" s="233">
        <v>6.6666666666666666E-2</v>
      </c>
      <c r="F37" s="232">
        <v>440</v>
      </c>
      <c r="G37" s="232">
        <v>520</v>
      </c>
      <c r="H37" s="233">
        <v>0.26315789473684209</v>
      </c>
      <c r="I37" s="233">
        <v>5.2631578947368418E-2</v>
      </c>
      <c r="J37" s="164">
        <v>414</v>
      </c>
      <c r="K37" s="165">
        <v>600</v>
      </c>
      <c r="L37" s="81">
        <v>7.1428571428571425E-2</v>
      </c>
      <c r="M37" s="165">
        <v>525</v>
      </c>
      <c r="N37" s="165">
        <v>650</v>
      </c>
      <c r="O37" s="81">
        <v>0.26849894291754756</v>
      </c>
      <c r="P37" s="81">
        <v>5.369978858350951E-2</v>
      </c>
      <c r="Q37" s="231">
        <v>51</v>
      </c>
      <c r="R37" s="232">
        <v>800</v>
      </c>
      <c r="S37" s="233">
        <v>-5.8823529411764705E-2</v>
      </c>
      <c r="T37" s="232">
        <v>720</v>
      </c>
      <c r="U37" s="232">
        <v>895</v>
      </c>
      <c r="V37" s="233">
        <v>0.19402985074626866</v>
      </c>
      <c r="W37" s="233">
        <v>3.880597014925373E-2</v>
      </c>
      <c r="X37" s="164">
        <v>29</v>
      </c>
      <c r="Y37" s="165">
        <v>675</v>
      </c>
      <c r="Z37" s="81">
        <v>2.9717682020802376E-3</v>
      </c>
      <c r="AA37" s="165">
        <v>615</v>
      </c>
      <c r="AB37" s="165">
        <v>780</v>
      </c>
      <c r="AC37" s="81">
        <v>0.1440677966101695</v>
      </c>
      <c r="AD37" s="81">
        <v>2.8813559322033899E-2</v>
      </c>
      <c r="AE37" s="231">
        <v>54</v>
      </c>
      <c r="AF37" s="232">
        <v>825</v>
      </c>
      <c r="AG37" s="233">
        <v>-2.9411764705882353E-2</v>
      </c>
      <c r="AH37" s="232">
        <v>750</v>
      </c>
      <c r="AI37" s="232">
        <v>990</v>
      </c>
      <c r="AJ37" s="233">
        <v>0.1619718309859155</v>
      </c>
      <c r="AK37" s="233">
        <v>3.2394366197183097E-2</v>
      </c>
      <c r="AL37" s="164">
        <v>37</v>
      </c>
      <c r="AM37" s="165">
        <v>1250</v>
      </c>
      <c r="AN37" s="81">
        <v>0.13636363636363635</v>
      </c>
      <c r="AO37" s="165">
        <v>1050</v>
      </c>
      <c r="AP37" s="165">
        <v>1500</v>
      </c>
      <c r="AQ37" s="81">
        <v>0.25628140703517588</v>
      </c>
      <c r="AR37" s="81">
        <v>5.1256281407035177E-2</v>
      </c>
      <c r="AS37" s="70" t="s">
        <v>214</v>
      </c>
    </row>
    <row r="38" spans="1:45" ht="12" customHeight="1">
      <c r="A38" s="22"/>
      <c r="B38" s="6" t="s">
        <v>238</v>
      </c>
      <c r="C38" s="231">
        <v>65</v>
      </c>
      <c r="D38" s="232">
        <v>540</v>
      </c>
      <c r="E38" s="233">
        <v>0.14893617021276595</v>
      </c>
      <c r="F38" s="232">
        <v>480</v>
      </c>
      <c r="G38" s="232">
        <v>620</v>
      </c>
      <c r="H38" s="233">
        <v>0.42105263157894735</v>
      </c>
      <c r="I38" s="233">
        <v>8.4210526315789472E-2</v>
      </c>
      <c r="J38" s="164">
        <v>310</v>
      </c>
      <c r="K38" s="165">
        <v>640</v>
      </c>
      <c r="L38" s="81">
        <v>0.14285714285714285</v>
      </c>
      <c r="M38" s="165">
        <v>550</v>
      </c>
      <c r="N38" s="165">
        <v>720</v>
      </c>
      <c r="O38" s="81">
        <v>0.36170212765957449</v>
      </c>
      <c r="P38" s="81">
        <v>7.2340425531914901E-2</v>
      </c>
      <c r="Q38" s="231">
        <v>222</v>
      </c>
      <c r="R38" s="232">
        <v>650</v>
      </c>
      <c r="S38" s="233">
        <v>4.8387096774193547E-2</v>
      </c>
      <c r="T38" s="232">
        <v>600</v>
      </c>
      <c r="U38" s="232">
        <v>730</v>
      </c>
      <c r="V38" s="233">
        <v>0.27450980392156865</v>
      </c>
      <c r="W38" s="233">
        <v>5.4901960784313732E-2</v>
      </c>
      <c r="X38" s="164">
        <v>36</v>
      </c>
      <c r="Y38" s="165">
        <v>580</v>
      </c>
      <c r="Z38" s="81">
        <v>9.4339622641509441E-2</v>
      </c>
      <c r="AA38" s="165">
        <v>510</v>
      </c>
      <c r="AB38" s="165">
        <v>650</v>
      </c>
      <c r="AC38" s="81">
        <v>0.28888888888888886</v>
      </c>
      <c r="AD38" s="81">
        <v>5.7777777777777775E-2</v>
      </c>
      <c r="AE38" s="231">
        <v>512</v>
      </c>
      <c r="AF38" s="232">
        <v>630</v>
      </c>
      <c r="AG38" s="233">
        <v>7.6923076923076927E-2</v>
      </c>
      <c r="AH38" s="232">
        <v>580</v>
      </c>
      <c r="AI38" s="232">
        <v>680</v>
      </c>
      <c r="AJ38" s="233">
        <v>0.36956521739130432</v>
      </c>
      <c r="AK38" s="233">
        <v>7.3913043478260859E-2</v>
      </c>
      <c r="AL38" s="164">
        <v>513</v>
      </c>
      <c r="AM38" s="165">
        <v>750</v>
      </c>
      <c r="AN38" s="81">
        <v>7.1428571428571425E-2</v>
      </c>
      <c r="AO38" s="165">
        <v>680</v>
      </c>
      <c r="AP38" s="165">
        <v>850</v>
      </c>
      <c r="AQ38" s="81">
        <v>0.3392857142857143</v>
      </c>
      <c r="AR38" s="81">
        <v>6.7857142857142866E-2</v>
      </c>
      <c r="AS38" s="70" t="s">
        <v>214</v>
      </c>
    </row>
    <row r="39" spans="1:45" ht="12" customHeight="1">
      <c r="A39" s="22"/>
      <c r="B39" s="6" t="s">
        <v>239</v>
      </c>
      <c r="C39" s="231">
        <v>601</v>
      </c>
      <c r="D39" s="232">
        <v>430</v>
      </c>
      <c r="E39" s="233">
        <v>4.878048780487805E-2</v>
      </c>
      <c r="F39" s="232">
        <v>354</v>
      </c>
      <c r="G39" s="232">
        <v>495</v>
      </c>
      <c r="H39" s="233">
        <v>0.22857142857142856</v>
      </c>
      <c r="I39" s="233">
        <v>4.5714285714285714E-2</v>
      </c>
      <c r="J39" s="164">
        <v>727</v>
      </c>
      <c r="K39" s="165">
        <v>580</v>
      </c>
      <c r="L39" s="81">
        <v>3.5714285714285712E-2</v>
      </c>
      <c r="M39" s="165">
        <v>500</v>
      </c>
      <c r="N39" s="165">
        <v>650</v>
      </c>
      <c r="O39" s="81">
        <v>0.23404255319148937</v>
      </c>
      <c r="P39" s="81">
        <v>4.6808510638297871E-2</v>
      </c>
      <c r="Q39" s="231">
        <v>109</v>
      </c>
      <c r="R39" s="232">
        <v>850</v>
      </c>
      <c r="S39" s="233">
        <v>-5.3452115812917596E-2</v>
      </c>
      <c r="T39" s="232">
        <v>675</v>
      </c>
      <c r="U39" s="232">
        <v>1080</v>
      </c>
      <c r="V39" s="233">
        <v>0.20567375886524822</v>
      </c>
      <c r="W39" s="233">
        <v>4.1134751773049642E-2</v>
      </c>
      <c r="X39" s="164">
        <v>51</v>
      </c>
      <c r="Y39" s="165">
        <v>720</v>
      </c>
      <c r="Z39" s="81">
        <v>6.6666666666666666E-2</v>
      </c>
      <c r="AA39" s="165">
        <v>600</v>
      </c>
      <c r="AB39" s="165">
        <v>800</v>
      </c>
      <c r="AC39" s="81">
        <v>0.20401337792642141</v>
      </c>
      <c r="AD39" s="81">
        <v>4.0802675585284283E-2</v>
      </c>
      <c r="AE39" s="231">
        <v>77</v>
      </c>
      <c r="AF39" s="232">
        <v>920</v>
      </c>
      <c r="AG39" s="233">
        <v>2.2222222222222223E-2</v>
      </c>
      <c r="AH39" s="232">
        <v>820</v>
      </c>
      <c r="AI39" s="232">
        <v>1000</v>
      </c>
      <c r="AJ39" s="233">
        <v>0.18709677419354839</v>
      </c>
      <c r="AK39" s="233">
        <v>3.741935483870968E-2</v>
      </c>
      <c r="AL39" s="164">
        <v>43</v>
      </c>
      <c r="AM39" s="165">
        <v>1300</v>
      </c>
      <c r="AN39" s="81">
        <v>8.3333333333333329E-2</v>
      </c>
      <c r="AO39" s="165">
        <v>1100</v>
      </c>
      <c r="AP39" s="165">
        <v>1575</v>
      </c>
      <c r="AQ39" s="81">
        <v>0.3</v>
      </c>
      <c r="AR39" s="81">
        <v>0.06</v>
      </c>
      <c r="AS39" s="70" t="s">
        <v>214</v>
      </c>
    </row>
    <row r="40" spans="1:45" ht="12" customHeight="1">
      <c r="A40" s="22"/>
      <c r="B40" s="6" t="s">
        <v>240</v>
      </c>
      <c r="C40" s="231">
        <v>67</v>
      </c>
      <c r="D40" s="232">
        <v>470</v>
      </c>
      <c r="E40" s="233">
        <v>6.8181818181818177E-2</v>
      </c>
      <c r="F40" s="232">
        <v>425</v>
      </c>
      <c r="G40" s="232">
        <v>500</v>
      </c>
      <c r="H40" s="233">
        <v>0.23684210526315788</v>
      </c>
      <c r="I40" s="233">
        <v>4.7368421052631574E-2</v>
      </c>
      <c r="J40" s="164">
        <v>373</v>
      </c>
      <c r="K40" s="165">
        <v>560</v>
      </c>
      <c r="L40" s="81">
        <v>5.6603773584905662E-2</v>
      </c>
      <c r="M40" s="165">
        <v>500</v>
      </c>
      <c r="N40" s="165">
        <v>620</v>
      </c>
      <c r="O40" s="81">
        <v>0.24444444444444444</v>
      </c>
      <c r="P40" s="81">
        <v>4.8888888888888885E-2</v>
      </c>
      <c r="Q40" s="231">
        <v>134</v>
      </c>
      <c r="R40" s="232">
        <v>820</v>
      </c>
      <c r="S40" s="233">
        <v>9.3333333333333338E-2</v>
      </c>
      <c r="T40" s="232">
        <v>700</v>
      </c>
      <c r="U40" s="232">
        <v>1050</v>
      </c>
      <c r="V40" s="233">
        <v>0.36666666666666664</v>
      </c>
      <c r="W40" s="233">
        <v>7.3333333333333334E-2</v>
      </c>
      <c r="X40" s="164">
        <v>33</v>
      </c>
      <c r="Y40" s="165">
        <v>700</v>
      </c>
      <c r="Z40" s="81">
        <v>0.12903225806451613</v>
      </c>
      <c r="AA40" s="165">
        <v>625</v>
      </c>
      <c r="AB40" s="165">
        <v>790</v>
      </c>
      <c r="AC40" s="81">
        <v>0.37795275590551181</v>
      </c>
      <c r="AD40" s="81">
        <v>7.5590551181102361E-2</v>
      </c>
      <c r="AE40" s="231">
        <v>117</v>
      </c>
      <c r="AF40" s="232">
        <v>820</v>
      </c>
      <c r="AG40" s="233">
        <v>-1.2048192771084338E-2</v>
      </c>
      <c r="AH40" s="232">
        <v>750</v>
      </c>
      <c r="AI40" s="232">
        <v>920</v>
      </c>
      <c r="AJ40" s="233">
        <v>0.22388059701492538</v>
      </c>
      <c r="AK40" s="233">
        <v>4.4776119402985079E-2</v>
      </c>
      <c r="AL40" s="164">
        <v>118</v>
      </c>
      <c r="AM40" s="165">
        <v>1255</v>
      </c>
      <c r="AN40" s="81">
        <v>4.0000000000000001E-3</v>
      </c>
      <c r="AO40" s="165">
        <v>1100</v>
      </c>
      <c r="AP40" s="165">
        <v>1500</v>
      </c>
      <c r="AQ40" s="81">
        <v>0.23039215686274508</v>
      </c>
      <c r="AR40" s="81">
        <v>4.6078431372549015E-2</v>
      </c>
      <c r="AS40" s="70" t="s">
        <v>214</v>
      </c>
    </row>
    <row r="41" spans="1:45" ht="12" customHeight="1">
      <c r="A41" s="22"/>
      <c r="B41" s="6" t="s">
        <v>241</v>
      </c>
      <c r="C41" s="231">
        <v>72</v>
      </c>
      <c r="D41" s="232">
        <v>262</v>
      </c>
      <c r="E41" s="233">
        <v>-0.39069767441860465</v>
      </c>
      <c r="F41" s="232">
        <v>262</v>
      </c>
      <c r="G41" s="232">
        <v>312</v>
      </c>
      <c r="H41" s="233">
        <v>-0.28219178082191781</v>
      </c>
      <c r="I41" s="233">
        <v>-5.6438356164383564E-2</v>
      </c>
      <c r="J41" s="164">
        <v>147</v>
      </c>
      <c r="K41" s="165">
        <v>520</v>
      </c>
      <c r="L41" s="81">
        <v>0.04</v>
      </c>
      <c r="M41" s="165">
        <v>450</v>
      </c>
      <c r="N41" s="165">
        <v>570</v>
      </c>
      <c r="O41" s="81">
        <v>0.23809523809523808</v>
      </c>
      <c r="P41" s="81">
        <v>4.7619047619047616E-2</v>
      </c>
      <c r="Q41" s="231">
        <v>126</v>
      </c>
      <c r="R41" s="232">
        <v>680</v>
      </c>
      <c r="S41" s="233">
        <v>4.6153846153846156E-2</v>
      </c>
      <c r="T41" s="232">
        <v>619</v>
      </c>
      <c r="U41" s="232">
        <v>750</v>
      </c>
      <c r="V41" s="233">
        <v>0.25925925925925924</v>
      </c>
      <c r="W41" s="233">
        <v>5.185185185185185E-2</v>
      </c>
      <c r="X41" s="164">
        <v>22</v>
      </c>
      <c r="Y41" s="165">
        <v>550</v>
      </c>
      <c r="Z41" s="81">
        <v>0</v>
      </c>
      <c r="AA41" s="165">
        <v>510</v>
      </c>
      <c r="AB41" s="165">
        <v>580</v>
      </c>
      <c r="AC41" s="81">
        <v>0.34803921568627449</v>
      </c>
      <c r="AD41" s="81">
        <v>6.9607843137254904E-2</v>
      </c>
      <c r="AE41" s="231">
        <v>212</v>
      </c>
      <c r="AF41" s="232">
        <v>650</v>
      </c>
      <c r="AG41" s="233">
        <v>8.3333333333333329E-2</v>
      </c>
      <c r="AH41" s="232">
        <v>600</v>
      </c>
      <c r="AI41" s="232">
        <v>720</v>
      </c>
      <c r="AJ41" s="233">
        <v>0.35416666666666669</v>
      </c>
      <c r="AK41" s="233">
        <v>7.0833333333333331E-2</v>
      </c>
      <c r="AL41" s="164">
        <v>161</v>
      </c>
      <c r="AM41" s="165">
        <v>795</v>
      </c>
      <c r="AN41" s="81">
        <v>0.06</v>
      </c>
      <c r="AO41" s="165">
        <v>700</v>
      </c>
      <c r="AP41" s="165">
        <v>920</v>
      </c>
      <c r="AQ41" s="81">
        <v>0.30327868852459017</v>
      </c>
      <c r="AR41" s="81">
        <v>6.0655737704918035E-2</v>
      </c>
      <c r="AS41" s="70" t="s">
        <v>214</v>
      </c>
    </row>
    <row r="42" spans="1:45" ht="12" customHeight="1">
      <c r="A42" s="22"/>
      <c r="B42" s="6" t="s">
        <v>242</v>
      </c>
      <c r="C42" s="231">
        <v>67</v>
      </c>
      <c r="D42" s="232">
        <v>420</v>
      </c>
      <c r="E42" s="233">
        <v>0.10526315789473684</v>
      </c>
      <c r="F42" s="232">
        <v>385</v>
      </c>
      <c r="G42" s="232">
        <v>440</v>
      </c>
      <c r="H42" s="233">
        <v>0.23529411764705882</v>
      </c>
      <c r="I42" s="233">
        <v>4.7058823529411764E-2</v>
      </c>
      <c r="J42" s="164">
        <v>215</v>
      </c>
      <c r="K42" s="165">
        <v>500</v>
      </c>
      <c r="L42" s="81">
        <v>8.6956521739130432E-2</v>
      </c>
      <c r="M42" s="165">
        <v>470</v>
      </c>
      <c r="N42" s="165">
        <v>550</v>
      </c>
      <c r="O42" s="81">
        <v>0.28205128205128205</v>
      </c>
      <c r="P42" s="81">
        <v>5.6410256410256411E-2</v>
      </c>
      <c r="Q42" s="231">
        <v>102</v>
      </c>
      <c r="R42" s="232">
        <v>648</v>
      </c>
      <c r="S42" s="233">
        <v>8.9075630252100843E-2</v>
      </c>
      <c r="T42" s="232">
        <v>590</v>
      </c>
      <c r="U42" s="232">
        <v>685</v>
      </c>
      <c r="V42" s="233">
        <v>0.36421052631578948</v>
      </c>
      <c r="W42" s="233">
        <v>7.2842105263157902E-2</v>
      </c>
      <c r="X42" s="164">
        <v>54</v>
      </c>
      <c r="Y42" s="165">
        <v>500</v>
      </c>
      <c r="Z42" s="81">
        <v>4.1666666666666664E-2</v>
      </c>
      <c r="AA42" s="165">
        <v>459</v>
      </c>
      <c r="AB42" s="165">
        <v>574</v>
      </c>
      <c r="AC42" s="81">
        <v>0.25</v>
      </c>
      <c r="AD42" s="81">
        <v>0.05</v>
      </c>
      <c r="AE42" s="231">
        <v>196</v>
      </c>
      <c r="AF42" s="232">
        <v>600</v>
      </c>
      <c r="AG42" s="233">
        <v>7.1428571428571425E-2</v>
      </c>
      <c r="AH42" s="232">
        <v>550</v>
      </c>
      <c r="AI42" s="232">
        <v>650</v>
      </c>
      <c r="AJ42" s="233">
        <v>0.36363636363636365</v>
      </c>
      <c r="AK42" s="233">
        <v>7.2727272727272724E-2</v>
      </c>
      <c r="AL42" s="164">
        <v>70</v>
      </c>
      <c r="AM42" s="165">
        <v>723</v>
      </c>
      <c r="AN42" s="81">
        <v>6.637168141592921E-2</v>
      </c>
      <c r="AO42" s="165">
        <v>650</v>
      </c>
      <c r="AP42" s="165">
        <v>850</v>
      </c>
      <c r="AQ42" s="81">
        <v>0.33888888888888891</v>
      </c>
      <c r="AR42" s="81">
        <v>6.7777777777777784E-2</v>
      </c>
      <c r="AS42" s="70" t="s">
        <v>214</v>
      </c>
    </row>
    <row r="43" spans="1:45" ht="12" customHeight="1">
      <c r="A43" s="22"/>
      <c r="B43" s="6" t="s">
        <v>243</v>
      </c>
      <c r="C43" s="231">
        <v>51</v>
      </c>
      <c r="D43" s="232">
        <v>510</v>
      </c>
      <c r="E43" s="233">
        <v>6.25E-2</v>
      </c>
      <c r="F43" s="232">
        <v>450</v>
      </c>
      <c r="G43" s="232">
        <v>550</v>
      </c>
      <c r="H43" s="233">
        <v>0.3783783783783784</v>
      </c>
      <c r="I43" s="233">
        <v>7.567567567567568E-2</v>
      </c>
      <c r="J43" s="164">
        <v>173</v>
      </c>
      <c r="K43" s="165">
        <v>560</v>
      </c>
      <c r="L43" s="81">
        <v>1.8181818181818181E-2</v>
      </c>
      <c r="M43" s="165">
        <v>500</v>
      </c>
      <c r="N43" s="165">
        <v>650</v>
      </c>
      <c r="O43" s="81">
        <v>0.40703517587939697</v>
      </c>
      <c r="P43" s="81">
        <v>8.1407035175879397E-2</v>
      </c>
      <c r="Q43" s="231">
        <v>83</v>
      </c>
      <c r="R43" s="232">
        <v>650</v>
      </c>
      <c r="S43" s="233">
        <v>8.3333333333333329E-2</v>
      </c>
      <c r="T43" s="232">
        <v>600</v>
      </c>
      <c r="U43" s="232">
        <v>700</v>
      </c>
      <c r="V43" s="233">
        <v>0.36842105263157893</v>
      </c>
      <c r="W43" s="233">
        <v>7.3684210526315783E-2</v>
      </c>
      <c r="X43" s="164">
        <v>27</v>
      </c>
      <c r="Y43" s="165">
        <v>540</v>
      </c>
      <c r="Z43" s="81">
        <v>0.125</v>
      </c>
      <c r="AA43" s="165">
        <v>499</v>
      </c>
      <c r="AB43" s="165">
        <v>550</v>
      </c>
      <c r="AC43" s="81">
        <v>0.3235294117647059</v>
      </c>
      <c r="AD43" s="81">
        <v>6.4705882352941183E-2</v>
      </c>
      <c r="AE43" s="231">
        <v>315</v>
      </c>
      <c r="AF43" s="232">
        <v>600</v>
      </c>
      <c r="AG43" s="233">
        <v>6.1946902654867256E-2</v>
      </c>
      <c r="AH43" s="232">
        <v>570</v>
      </c>
      <c r="AI43" s="232">
        <v>650</v>
      </c>
      <c r="AJ43" s="233">
        <v>0.33333333333333331</v>
      </c>
      <c r="AK43" s="233">
        <v>6.6666666666666666E-2</v>
      </c>
      <c r="AL43" s="164">
        <v>189</v>
      </c>
      <c r="AM43" s="165">
        <v>750</v>
      </c>
      <c r="AN43" s="81">
        <v>0.10294117647058823</v>
      </c>
      <c r="AO43" s="165">
        <v>675</v>
      </c>
      <c r="AP43" s="165">
        <v>800</v>
      </c>
      <c r="AQ43" s="81">
        <v>0.41509433962264153</v>
      </c>
      <c r="AR43" s="81">
        <v>8.3018867924528311E-2</v>
      </c>
      <c r="AS43" s="70" t="s">
        <v>214</v>
      </c>
    </row>
    <row r="44" spans="1:45" s="22" customFormat="1" ht="12" customHeight="1">
      <c r="B44" s="255" t="s">
        <v>182</v>
      </c>
      <c r="C44" s="235">
        <v>2671</v>
      </c>
      <c r="D44" s="236">
        <v>460</v>
      </c>
      <c r="E44" s="237">
        <v>6.9767441860465115E-2</v>
      </c>
      <c r="F44" s="236">
        <v>395</v>
      </c>
      <c r="G44" s="236">
        <v>500</v>
      </c>
      <c r="H44" s="237">
        <v>0.24324324324324326</v>
      </c>
      <c r="I44" s="237">
        <v>4.8648648648648651E-2</v>
      </c>
      <c r="J44" s="235">
        <v>6723</v>
      </c>
      <c r="K44" s="236">
        <v>580</v>
      </c>
      <c r="L44" s="237">
        <v>6.4220183486238536E-2</v>
      </c>
      <c r="M44" s="236">
        <v>520</v>
      </c>
      <c r="N44" s="236">
        <v>650</v>
      </c>
      <c r="O44" s="237">
        <v>0.30337078651685395</v>
      </c>
      <c r="P44" s="237">
        <v>6.0674157303370793E-2</v>
      </c>
      <c r="Q44" s="235">
        <v>2337</v>
      </c>
      <c r="R44" s="236">
        <v>700</v>
      </c>
      <c r="S44" s="237">
        <v>6.0606060606060608E-2</v>
      </c>
      <c r="T44" s="236">
        <v>620</v>
      </c>
      <c r="U44" s="236">
        <v>795</v>
      </c>
      <c r="V44" s="237">
        <v>0.29629629629629628</v>
      </c>
      <c r="W44" s="237">
        <v>5.9259259259259255E-2</v>
      </c>
      <c r="X44" s="235">
        <v>623</v>
      </c>
      <c r="Y44" s="236">
        <v>570</v>
      </c>
      <c r="Z44" s="237">
        <v>9.6153846153846159E-2</v>
      </c>
      <c r="AA44" s="236">
        <v>500</v>
      </c>
      <c r="AB44" s="236">
        <v>650</v>
      </c>
      <c r="AC44" s="237">
        <v>0.29545454545454547</v>
      </c>
      <c r="AD44" s="237">
        <v>5.9090909090909097E-2</v>
      </c>
      <c r="AE44" s="235">
        <v>3303</v>
      </c>
      <c r="AF44" s="236">
        <v>650</v>
      </c>
      <c r="AG44" s="237">
        <v>8.3333333333333329E-2</v>
      </c>
      <c r="AH44" s="236">
        <v>590</v>
      </c>
      <c r="AI44" s="236">
        <v>735</v>
      </c>
      <c r="AJ44" s="237">
        <v>0.35416666666666669</v>
      </c>
      <c r="AK44" s="237">
        <v>7.0833333333333331E-2</v>
      </c>
      <c r="AL44" s="235">
        <v>2731</v>
      </c>
      <c r="AM44" s="236">
        <v>830</v>
      </c>
      <c r="AN44" s="237">
        <v>7.0967741935483872E-2</v>
      </c>
      <c r="AO44" s="236">
        <v>700</v>
      </c>
      <c r="AP44" s="236">
        <v>995</v>
      </c>
      <c r="AQ44" s="237">
        <v>0.33870967741935482</v>
      </c>
      <c r="AR44" s="237">
        <v>6.774193548387096E-2</v>
      </c>
      <c r="AS44" s="238"/>
    </row>
    <row r="45" spans="1:45" ht="12" customHeight="1">
      <c r="A45" s="22" t="s">
        <v>90</v>
      </c>
      <c r="B45" s="6" t="s">
        <v>244</v>
      </c>
      <c r="C45" s="231">
        <v>34</v>
      </c>
      <c r="D45" s="232">
        <v>433</v>
      </c>
      <c r="E45" s="233">
        <v>0.23714285714285716</v>
      </c>
      <c r="F45" s="232">
        <v>365</v>
      </c>
      <c r="G45" s="232">
        <v>465</v>
      </c>
      <c r="H45" s="233">
        <v>0.58608058608058611</v>
      </c>
      <c r="I45" s="233">
        <v>0.11721611721611722</v>
      </c>
      <c r="J45" s="164">
        <v>365</v>
      </c>
      <c r="K45" s="165">
        <v>520</v>
      </c>
      <c r="L45" s="81">
        <v>0.10638297872340426</v>
      </c>
      <c r="M45" s="165">
        <v>480</v>
      </c>
      <c r="N45" s="165">
        <v>560</v>
      </c>
      <c r="O45" s="81">
        <v>0.36842105263157893</v>
      </c>
      <c r="P45" s="81">
        <v>7.3684210526315783E-2</v>
      </c>
      <c r="Q45" s="231">
        <v>159</v>
      </c>
      <c r="R45" s="232">
        <v>655</v>
      </c>
      <c r="S45" s="233">
        <v>4.8000000000000001E-2</v>
      </c>
      <c r="T45" s="232">
        <v>575</v>
      </c>
      <c r="U45" s="232">
        <v>750</v>
      </c>
      <c r="V45" s="233">
        <v>0.32323232323232326</v>
      </c>
      <c r="W45" s="233">
        <v>6.4646464646464646E-2</v>
      </c>
      <c r="X45" s="164">
        <v>41</v>
      </c>
      <c r="Y45" s="165">
        <v>530</v>
      </c>
      <c r="Z45" s="81">
        <v>7.0707070707070704E-2</v>
      </c>
      <c r="AA45" s="165">
        <v>500</v>
      </c>
      <c r="AB45" s="165">
        <v>595</v>
      </c>
      <c r="AC45" s="81">
        <v>0.32500000000000001</v>
      </c>
      <c r="AD45" s="81">
        <v>6.5000000000000002E-2</v>
      </c>
      <c r="AE45" s="231">
        <v>203</v>
      </c>
      <c r="AF45" s="232">
        <v>675</v>
      </c>
      <c r="AG45" s="233">
        <v>0.10655737704918032</v>
      </c>
      <c r="AH45" s="232">
        <v>600</v>
      </c>
      <c r="AI45" s="232">
        <v>750</v>
      </c>
      <c r="AJ45" s="233">
        <v>0.42105263157894735</v>
      </c>
      <c r="AK45" s="233">
        <v>8.4210526315789472E-2</v>
      </c>
      <c r="AL45" s="164">
        <v>115</v>
      </c>
      <c r="AM45" s="165">
        <v>850</v>
      </c>
      <c r="AN45" s="81">
        <v>0.13333333333333333</v>
      </c>
      <c r="AO45" s="165">
        <v>725</v>
      </c>
      <c r="AP45" s="165">
        <v>980</v>
      </c>
      <c r="AQ45" s="81">
        <v>0.42857142857142855</v>
      </c>
      <c r="AR45" s="81">
        <v>8.5714285714285715E-2</v>
      </c>
      <c r="AS45" s="70" t="s">
        <v>214</v>
      </c>
    </row>
    <row r="46" spans="1:45" ht="12" customHeight="1">
      <c r="A46" s="22"/>
      <c r="B46" s="6" t="s">
        <v>245</v>
      </c>
      <c r="C46" s="231">
        <v>191</v>
      </c>
      <c r="D46" s="232">
        <v>420</v>
      </c>
      <c r="E46" s="233">
        <v>0.12</v>
      </c>
      <c r="F46" s="232">
        <v>370</v>
      </c>
      <c r="G46" s="232">
        <v>460</v>
      </c>
      <c r="H46" s="233">
        <v>0.26126126126126126</v>
      </c>
      <c r="I46" s="233">
        <v>5.2252252252252253E-2</v>
      </c>
      <c r="J46" s="164">
        <v>641</v>
      </c>
      <c r="K46" s="165">
        <v>575</v>
      </c>
      <c r="L46" s="81">
        <v>8.4905660377358486E-2</v>
      </c>
      <c r="M46" s="165">
        <v>500</v>
      </c>
      <c r="N46" s="165">
        <v>630</v>
      </c>
      <c r="O46" s="81">
        <v>0.30681818181818182</v>
      </c>
      <c r="P46" s="81">
        <v>6.1363636363636363E-2</v>
      </c>
      <c r="Q46" s="231">
        <v>218</v>
      </c>
      <c r="R46" s="232">
        <v>760</v>
      </c>
      <c r="S46" s="233">
        <v>8.5714285714285715E-2</v>
      </c>
      <c r="T46" s="232">
        <v>700</v>
      </c>
      <c r="U46" s="232">
        <v>850</v>
      </c>
      <c r="V46" s="233">
        <v>0.28813559322033899</v>
      </c>
      <c r="W46" s="233">
        <v>5.7627118644067797E-2</v>
      </c>
      <c r="X46" s="164">
        <v>64</v>
      </c>
      <c r="Y46" s="165">
        <v>600</v>
      </c>
      <c r="Z46" s="81">
        <v>5.2631578947368418E-2</v>
      </c>
      <c r="AA46" s="165">
        <v>550</v>
      </c>
      <c r="AB46" s="165">
        <v>650</v>
      </c>
      <c r="AC46" s="81">
        <v>0.30434782608695654</v>
      </c>
      <c r="AD46" s="81">
        <v>6.0869565217391307E-2</v>
      </c>
      <c r="AE46" s="231">
        <v>356</v>
      </c>
      <c r="AF46" s="232">
        <v>728</v>
      </c>
      <c r="AG46" s="233">
        <v>5.5072463768115941E-2</v>
      </c>
      <c r="AH46" s="232">
        <v>650</v>
      </c>
      <c r="AI46" s="232">
        <v>850</v>
      </c>
      <c r="AJ46" s="233">
        <v>0.32363636363636361</v>
      </c>
      <c r="AK46" s="233">
        <v>6.4727272727272717E-2</v>
      </c>
      <c r="AL46" s="164">
        <v>268</v>
      </c>
      <c r="AM46" s="165">
        <v>1000</v>
      </c>
      <c r="AN46" s="81">
        <v>0</v>
      </c>
      <c r="AO46" s="165">
        <v>865</v>
      </c>
      <c r="AP46" s="165">
        <v>1150</v>
      </c>
      <c r="AQ46" s="81">
        <v>0.26582278481012656</v>
      </c>
      <c r="AR46" s="81">
        <v>5.3164556962025308E-2</v>
      </c>
      <c r="AS46" s="70" t="s">
        <v>214</v>
      </c>
    </row>
    <row r="47" spans="1:45" ht="12" customHeight="1">
      <c r="A47" s="22"/>
      <c r="B47" s="6" t="s">
        <v>146</v>
      </c>
      <c r="C47" s="231">
        <v>189</v>
      </c>
      <c r="D47" s="232">
        <v>450</v>
      </c>
      <c r="E47" s="233">
        <v>5.8823529411764705E-2</v>
      </c>
      <c r="F47" s="232">
        <v>223</v>
      </c>
      <c r="G47" s="232">
        <v>500</v>
      </c>
      <c r="H47" s="233">
        <v>0.125</v>
      </c>
      <c r="I47" s="233">
        <v>2.5000000000000001E-2</v>
      </c>
      <c r="J47" s="164">
        <v>331</v>
      </c>
      <c r="K47" s="165">
        <v>640</v>
      </c>
      <c r="L47" s="81">
        <v>3.2258064516129031E-2</v>
      </c>
      <c r="M47" s="165">
        <v>580</v>
      </c>
      <c r="N47" s="165">
        <v>730</v>
      </c>
      <c r="O47" s="81">
        <v>0.16363636363636364</v>
      </c>
      <c r="P47" s="81">
        <v>3.272727272727273E-2</v>
      </c>
      <c r="Q47" s="231">
        <v>129</v>
      </c>
      <c r="R47" s="232">
        <v>950</v>
      </c>
      <c r="S47" s="233">
        <v>-5.4726368159203981E-2</v>
      </c>
      <c r="T47" s="232">
        <v>780</v>
      </c>
      <c r="U47" s="232">
        <v>1295</v>
      </c>
      <c r="V47" s="233">
        <v>0.20253164556962025</v>
      </c>
      <c r="W47" s="233">
        <v>4.0506329113924051E-2</v>
      </c>
      <c r="X47" s="164">
        <v>17</v>
      </c>
      <c r="Y47" s="165">
        <v>750</v>
      </c>
      <c r="Z47" s="81">
        <v>0</v>
      </c>
      <c r="AA47" s="165">
        <v>695</v>
      </c>
      <c r="AB47" s="165">
        <v>810</v>
      </c>
      <c r="AC47" s="81">
        <v>0.25418060200668896</v>
      </c>
      <c r="AD47" s="81">
        <v>5.0836120401337795E-2</v>
      </c>
      <c r="AE47" s="231">
        <v>89</v>
      </c>
      <c r="AF47" s="232">
        <v>1100</v>
      </c>
      <c r="AG47" s="233">
        <v>4.7619047619047616E-2</v>
      </c>
      <c r="AH47" s="232">
        <v>895</v>
      </c>
      <c r="AI47" s="232">
        <v>1295</v>
      </c>
      <c r="AJ47" s="233">
        <v>0.18534482758620691</v>
      </c>
      <c r="AK47" s="233">
        <v>3.7068965517241384E-2</v>
      </c>
      <c r="AL47" s="164">
        <v>114</v>
      </c>
      <c r="AM47" s="165">
        <v>1600</v>
      </c>
      <c r="AN47" s="81">
        <v>2.564102564102564E-2</v>
      </c>
      <c r="AO47" s="165">
        <v>1250</v>
      </c>
      <c r="AP47" s="165">
        <v>2100</v>
      </c>
      <c r="AQ47" s="81">
        <v>0.29240710823909533</v>
      </c>
      <c r="AR47" s="81">
        <v>5.8481421647819068E-2</v>
      </c>
      <c r="AS47" s="70" t="s">
        <v>214</v>
      </c>
    </row>
    <row r="48" spans="1:45" ht="12" customHeight="1">
      <c r="A48" s="22"/>
      <c r="B48" s="6" t="s">
        <v>246</v>
      </c>
      <c r="C48" s="231">
        <v>38</v>
      </c>
      <c r="D48" s="232">
        <v>265</v>
      </c>
      <c r="E48" s="233">
        <v>-0.14516129032258066</v>
      </c>
      <c r="F48" s="232">
        <v>265</v>
      </c>
      <c r="G48" s="232">
        <v>319</v>
      </c>
      <c r="H48" s="233">
        <v>-0.171875</v>
      </c>
      <c r="I48" s="233">
        <v>-3.4375000000000003E-2</v>
      </c>
      <c r="J48" s="164">
        <v>69</v>
      </c>
      <c r="K48" s="165">
        <v>620</v>
      </c>
      <c r="L48" s="81">
        <v>3.3333333333333333E-2</v>
      </c>
      <c r="M48" s="165">
        <v>550</v>
      </c>
      <c r="N48" s="165">
        <v>700</v>
      </c>
      <c r="O48" s="81">
        <v>0.33333333333333331</v>
      </c>
      <c r="P48" s="81">
        <v>6.6666666666666666E-2</v>
      </c>
      <c r="Q48" s="231">
        <v>29</v>
      </c>
      <c r="R48" s="232">
        <v>725</v>
      </c>
      <c r="S48" s="233">
        <v>-3.074866310160428E-2</v>
      </c>
      <c r="T48" s="232">
        <v>675</v>
      </c>
      <c r="U48" s="232">
        <v>830</v>
      </c>
      <c r="V48" s="233">
        <v>7.7265973254086184E-2</v>
      </c>
      <c r="W48" s="233">
        <v>1.5453194650817237E-2</v>
      </c>
      <c r="X48" s="164">
        <v>21</v>
      </c>
      <c r="Y48" s="165">
        <v>650</v>
      </c>
      <c r="Z48" s="81">
        <v>5.6910569105691054E-2</v>
      </c>
      <c r="AA48" s="165">
        <v>615</v>
      </c>
      <c r="AB48" s="165">
        <v>685</v>
      </c>
      <c r="AC48" s="81">
        <v>0.3</v>
      </c>
      <c r="AD48" s="81">
        <v>0.06</v>
      </c>
      <c r="AE48" s="231">
        <v>67</v>
      </c>
      <c r="AF48" s="232">
        <v>900</v>
      </c>
      <c r="AG48" s="233">
        <v>6.7615658362989328E-2</v>
      </c>
      <c r="AH48" s="232">
        <v>795</v>
      </c>
      <c r="AI48" s="232">
        <v>1000</v>
      </c>
      <c r="AJ48" s="233">
        <v>0.29870129870129869</v>
      </c>
      <c r="AK48" s="233">
        <v>5.9740259740259739E-2</v>
      </c>
      <c r="AL48" s="164">
        <v>84</v>
      </c>
      <c r="AM48" s="165">
        <v>1400</v>
      </c>
      <c r="AN48" s="81">
        <v>0.16666666666666666</v>
      </c>
      <c r="AO48" s="165">
        <v>1073</v>
      </c>
      <c r="AP48" s="165">
        <v>1625</v>
      </c>
      <c r="AQ48" s="81">
        <v>0.27272727272727271</v>
      </c>
      <c r="AR48" s="81">
        <v>5.4545454545454543E-2</v>
      </c>
      <c r="AS48" s="70" t="s">
        <v>214</v>
      </c>
    </row>
    <row r="49" spans="1:45" ht="12" customHeight="1">
      <c r="A49" s="22"/>
      <c r="B49" s="6" t="s">
        <v>247</v>
      </c>
      <c r="C49" s="231">
        <v>310</v>
      </c>
      <c r="D49" s="232">
        <v>400</v>
      </c>
      <c r="E49" s="233">
        <v>5.2631578947368418E-2</v>
      </c>
      <c r="F49" s="232">
        <v>380</v>
      </c>
      <c r="G49" s="232">
        <v>460</v>
      </c>
      <c r="H49" s="233">
        <v>0.25</v>
      </c>
      <c r="I49" s="233">
        <v>0.05</v>
      </c>
      <c r="J49" s="164">
        <v>498</v>
      </c>
      <c r="K49" s="165">
        <v>590</v>
      </c>
      <c r="L49" s="81">
        <v>7.2727272727272724E-2</v>
      </c>
      <c r="M49" s="165">
        <v>510</v>
      </c>
      <c r="N49" s="165">
        <v>650</v>
      </c>
      <c r="O49" s="81">
        <v>0.28260869565217389</v>
      </c>
      <c r="P49" s="81">
        <v>5.6521739130434775E-2</v>
      </c>
      <c r="Q49" s="231">
        <v>82</v>
      </c>
      <c r="R49" s="232">
        <v>750</v>
      </c>
      <c r="S49" s="233">
        <v>7.1428571428571425E-2</v>
      </c>
      <c r="T49" s="232">
        <v>650</v>
      </c>
      <c r="U49" s="232">
        <v>820</v>
      </c>
      <c r="V49" s="233">
        <v>0.26050420168067229</v>
      </c>
      <c r="W49" s="233">
        <v>5.2100840336134456E-2</v>
      </c>
      <c r="X49" s="164">
        <v>24</v>
      </c>
      <c r="Y49" s="165">
        <v>595</v>
      </c>
      <c r="Z49" s="81">
        <v>0</v>
      </c>
      <c r="AA49" s="165">
        <v>550</v>
      </c>
      <c r="AB49" s="165">
        <v>650</v>
      </c>
      <c r="AC49" s="81">
        <v>0.23958333333333334</v>
      </c>
      <c r="AD49" s="81">
        <v>4.791666666666667E-2</v>
      </c>
      <c r="AE49" s="231">
        <v>44</v>
      </c>
      <c r="AF49" s="232">
        <v>745</v>
      </c>
      <c r="AG49" s="233">
        <v>6.4285714285714279E-2</v>
      </c>
      <c r="AH49" s="232">
        <v>660</v>
      </c>
      <c r="AI49" s="232">
        <v>800</v>
      </c>
      <c r="AJ49" s="233">
        <v>0.24166666666666667</v>
      </c>
      <c r="AK49" s="233">
        <v>4.8333333333333332E-2</v>
      </c>
      <c r="AL49" s="164">
        <v>27</v>
      </c>
      <c r="AM49" s="165">
        <v>1000</v>
      </c>
      <c r="AN49" s="81">
        <v>1.5228426395939087E-2</v>
      </c>
      <c r="AO49" s="165">
        <v>850</v>
      </c>
      <c r="AP49" s="165">
        <v>1150</v>
      </c>
      <c r="AQ49" s="81">
        <v>0.26582278481012656</v>
      </c>
      <c r="AR49" s="81">
        <v>5.3164556962025308E-2</v>
      </c>
      <c r="AS49" s="70" t="s">
        <v>214</v>
      </c>
    </row>
    <row r="50" spans="1:45" ht="12" customHeight="1">
      <c r="A50" s="22"/>
      <c r="B50" s="6" t="s">
        <v>248</v>
      </c>
      <c r="C50" s="231">
        <v>626</v>
      </c>
      <c r="D50" s="232">
        <v>495</v>
      </c>
      <c r="E50" s="233">
        <v>7.6086956521739135E-2</v>
      </c>
      <c r="F50" s="232">
        <v>390</v>
      </c>
      <c r="G50" s="232">
        <v>700</v>
      </c>
      <c r="H50" s="233">
        <v>0.41428571428571431</v>
      </c>
      <c r="I50" s="233">
        <v>8.2857142857142865E-2</v>
      </c>
      <c r="J50" s="164">
        <v>965</v>
      </c>
      <c r="K50" s="165">
        <v>600</v>
      </c>
      <c r="L50" s="81">
        <v>3.4482758620689655E-2</v>
      </c>
      <c r="M50" s="165">
        <v>525</v>
      </c>
      <c r="N50" s="165">
        <v>700</v>
      </c>
      <c r="O50" s="81">
        <v>0.25</v>
      </c>
      <c r="P50" s="81">
        <v>0.05</v>
      </c>
      <c r="Q50" s="231">
        <v>198</v>
      </c>
      <c r="R50" s="232">
        <v>800</v>
      </c>
      <c r="S50" s="233">
        <v>6.6666666666666666E-2</v>
      </c>
      <c r="T50" s="232">
        <v>695</v>
      </c>
      <c r="U50" s="232">
        <v>900</v>
      </c>
      <c r="V50" s="233">
        <v>0.26984126984126983</v>
      </c>
      <c r="W50" s="233">
        <v>5.3968253968253964E-2</v>
      </c>
      <c r="X50" s="164">
        <v>53</v>
      </c>
      <c r="Y50" s="165">
        <v>625</v>
      </c>
      <c r="Z50" s="81">
        <v>9.6491228070175433E-2</v>
      </c>
      <c r="AA50" s="165">
        <v>550</v>
      </c>
      <c r="AB50" s="165">
        <v>735</v>
      </c>
      <c r="AC50" s="81">
        <v>0.22549019607843138</v>
      </c>
      <c r="AD50" s="81">
        <v>4.5098039215686274E-2</v>
      </c>
      <c r="AE50" s="231">
        <v>147</v>
      </c>
      <c r="AF50" s="232">
        <v>850</v>
      </c>
      <c r="AG50" s="233">
        <v>6.25E-2</v>
      </c>
      <c r="AH50" s="232">
        <v>750</v>
      </c>
      <c r="AI50" s="232">
        <v>950</v>
      </c>
      <c r="AJ50" s="233">
        <v>0.2318840579710145</v>
      </c>
      <c r="AK50" s="233">
        <v>4.6376811594202899E-2</v>
      </c>
      <c r="AL50" s="164">
        <v>105</v>
      </c>
      <c r="AM50" s="165">
        <v>1200</v>
      </c>
      <c r="AN50" s="81">
        <v>9.0909090909090912E-2</v>
      </c>
      <c r="AO50" s="165">
        <v>970</v>
      </c>
      <c r="AP50" s="165">
        <v>1400</v>
      </c>
      <c r="AQ50" s="81">
        <v>0.33333333333333331</v>
      </c>
      <c r="AR50" s="81">
        <v>6.6666666666666666E-2</v>
      </c>
      <c r="AS50" s="70" t="s">
        <v>214</v>
      </c>
    </row>
    <row r="51" spans="1:45" ht="12" customHeight="1">
      <c r="A51" s="22"/>
      <c r="B51" s="6" t="s">
        <v>249</v>
      </c>
      <c r="C51" s="231">
        <v>112</v>
      </c>
      <c r="D51" s="232">
        <v>450</v>
      </c>
      <c r="E51" s="233">
        <v>0.125</v>
      </c>
      <c r="F51" s="232">
        <v>378</v>
      </c>
      <c r="G51" s="232">
        <v>490</v>
      </c>
      <c r="H51" s="233">
        <v>0.26760563380281688</v>
      </c>
      <c r="I51" s="233">
        <v>5.3521126760563378E-2</v>
      </c>
      <c r="J51" s="164">
        <v>638</v>
      </c>
      <c r="K51" s="165">
        <v>550</v>
      </c>
      <c r="L51" s="81">
        <v>9.5617529880478086E-2</v>
      </c>
      <c r="M51" s="165">
        <v>500</v>
      </c>
      <c r="N51" s="165">
        <v>600</v>
      </c>
      <c r="O51" s="81">
        <v>0.30952380952380953</v>
      </c>
      <c r="P51" s="81">
        <v>6.1904761904761907E-2</v>
      </c>
      <c r="Q51" s="231">
        <v>97</v>
      </c>
      <c r="R51" s="232">
        <v>680</v>
      </c>
      <c r="S51" s="233">
        <v>4.6153846153846156E-2</v>
      </c>
      <c r="T51" s="232">
        <v>600</v>
      </c>
      <c r="U51" s="232">
        <v>770</v>
      </c>
      <c r="V51" s="233">
        <v>0.29523809523809524</v>
      </c>
      <c r="W51" s="233">
        <v>5.904761904761905E-2</v>
      </c>
      <c r="X51" s="164">
        <v>72</v>
      </c>
      <c r="Y51" s="165">
        <v>578</v>
      </c>
      <c r="Z51" s="81">
        <v>5.0909090909090911E-2</v>
      </c>
      <c r="AA51" s="165">
        <v>535</v>
      </c>
      <c r="AB51" s="165">
        <v>650</v>
      </c>
      <c r="AC51" s="81">
        <v>0.22978723404255319</v>
      </c>
      <c r="AD51" s="81">
        <v>4.5957446808510639E-2</v>
      </c>
      <c r="AE51" s="231">
        <v>354</v>
      </c>
      <c r="AF51" s="232">
        <v>700</v>
      </c>
      <c r="AG51" s="233">
        <v>4.4776119402985072E-2</v>
      </c>
      <c r="AH51" s="232">
        <v>640</v>
      </c>
      <c r="AI51" s="232">
        <v>790</v>
      </c>
      <c r="AJ51" s="233">
        <v>0.29629629629629628</v>
      </c>
      <c r="AK51" s="233">
        <v>5.9259259259259255E-2</v>
      </c>
      <c r="AL51" s="164">
        <v>189</v>
      </c>
      <c r="AM51" s="165">
        <v>950</v>
      </c>
      <c r="AN51" s="81">
        <v>0.11764705882352941</v>
      </c>
      <c r="AO51" s="165">
        <v>800</v>
      </c>
      <c r="AP51" s="165">
        <v>1100</v>
      </c>
      <c r="AQ51" s="81">
        <v>0.39705882352941174</v>
      </c>
      <c r="AR51" s="81">
        <v>7.9411764705882348E-2</v>
      </c>
      <c r="AS51" s="70" t="s">
        <v>214</v>
      </c>
    </row>
    <row r="52" spans="1:45" ht="12" customHeight="1">
      <c r="A52" s="22"/>
      <c r="B52" s="6" t="s">
        <v>250</v>
      </c>
      <c r="C52" s="231">
        <v>153</v>
      </c>
      <c r="D52" s="232">
        <v>430</v>
      </c>
      <c r="E52" s="233">
        <v>7.4999999999999997E-2</v>
      </c>
      <c r="F52" s="232">
        <v>385</v>
      </c>
      <c r="G52" s="232">
        <v>490</v>
      </c>
      <c r="H52" s="233">
        <v>0.33540372670807456</v>
      </c>
      <c r="I52" s="233">
        <v>6.7080745341614914E-2</v>
      </c>
      <c r="J52" s="164">
        <v>296</v>
      </c>
      <c r="K52" s="165">
        <v>600</v>
      </c>
      <c r="L52" s="81">
        <v>9.0909090909090912E-2</v>
      </c>
      <c r="M52" s="165">
        <v>538</v>
      </c>
      <c r="N52" s="165">
        <v>675</v>
      </c>
      <c r="O52" s="81">
        <v>0.27659574468085107</v>
      </c>
      <c r="P52" s="81">
        <v>5.5319148936170216E-2</v>
      </c>
      <c r="Q52" s="231">
        <v>54</v>
      </c>
      <c r="R52" s="232">
        <v>800</v>
      </c>
      <c r="S52" s="233">
        <v>-5.8823529411764705E-2</v>
      </c>
      <c r="T52" s="232">
        <v>700</v>
      </c>
      <c r="U52" s="232">
        <v>900</v>
      </c>
      <c r="V52" s="233">
        <v>0.33333333333333331</v>
      </c>
      <c r="W52" s="233">
        <v>6.6666666666666666E-2</v>
      </c>
      <c r="X52" s="164">
        <v>18</v>
      </c>
      <c r="Y52" s="165">
        <v>718</v>
      </c>
      <c r="Z52" s="81">
        <v>-9.655172413793104E-3</v>
      </c>
      <c r="AA52" s="165">
        <v>630</v>
      </c>
      <c r="AB52" s="165">
        <v>800</v>
      </c>
      <c r="AC52" s="81">
        <v>0.38076923076923075</v>
      </c>
      <c r="AD52" s="81">
        <v>7.6153846153846155E-2</v>
      </c>
      <c r="AE52" s="231">
        <v>33</v>
      </c>
      <c r="AF52" s="232">
        <v>900</v>
      </c>
      <c r="AG52" s="233">
        <v>1.3513513513513514E-2</v>
      </c>
      <c r="AH52" s="232">
        <v>830</v>
      </c>
      <c r="AI52" s="232">
        <v>1000</v>
      </c>
      <c r="AJ52" s="233">
        <v>0.22448979591836735</v>
      </c>
      <c r="AK52" s="233">
        <v>4.4897959183673466E-2</v>
      </c>
      <c r="AL52" s="164">
        <v>24</v>
      </c>
      <c r="AM52" s="165">
        <v>1075</v>
      </c>
      <c r="AN52" s="81">
        <v>-8.8983050847457626E-2</v>
      </c>
      <c r="AO52" s="165">
        <v>930</v>
      </c>
      <c r="AP52" s="165">
        <v>1475</v>
      </c>
      <c r="AQ52" s="81">
        <v>0.15591397849462366</v>
      </c>
      <c r="AR52" s="81">
        <v>3.118279569892473E-2</v>
      </c>
      <c r="AS52" s="70" t="s">
        <v>214</v>
      </c>
    </row>
    <row r="53" spans="1:45" ht="12" customHeight="1">
      <c r="A53" s="22"/>
      <c r="B53" s="6" t="s">
        <v>251</v>
      </c>
      <c r="C53" s="231">
        <v>90</v>
      </c>
      <c r="D53" s="232">
        <v>450</v>
      </c>
      <c r="E53" s="233">
        <v>0</v>
      </c>
      <c r="F53" s="232">
        <v>420</v>
      </c>
      <c r="G53" s="232">
        <v>500</v>
      </c>
      <c r="H53" s="233">
        <v>0.21621621621621623</v>
      </c>
      <c r="I53" s="233">
        <v>4.3243243243243246E-2</v>
      </c>
      <c r="J53" s="164">
        <v>363</v>
      </c>
      <c r="K53" s="165">
        <v>620</v>
      </c>
      <c r="L53" s="81">
        <v>3.3333333333333333E-2</v>
      </c>
      <c r="M53" s="165">
        <v>575</v>
      </c>
      <c r="N53" s="165">
        <v>700</v>
      </c>
      <c r="O53" s="81">
        <v>0.25252525252525254</v>
      </c>
      <c r="P53" s="81">
        <v>5.0505050505050511E-2</v>
      </c>
      <c r="Q53" s="231">
        <v>101</v>
      </c>
      <c r="R53" s="232">
        <v>900</v>
      </c>
      <c r="S53" s="233">
        <v>0.13207547169811321</v>
      </c>
      <c r="T53" s="232">
        <v>795</v>
      </c>
      <c r="U53" s="232">
        <v>1100</v>
      </c>
      <c r="V53" s="233">
        <v>0.29496402877697842</v>
      </c>
      <c r="W53" s="233">
        <v>5.8992805755395686E-2</v>
      </c>
      <c r="X53" s="164">
        <v>36</v>
      </c>
      <c r="Y53" s="165">
        <v>620</v>
      </c>
      <c r="Z53" s="81">
        <v>-4.6153846153846156E-2</v>
      </c>
      <c r="AA53" s="165">
        <v>578</v>
      </c>
      <c r="AB53" s="165">
        <v>690</v>
      </c>
      <c r="AC53" s="81">
        <v>0.21568627450980393</v>
      </c>
      <c r="AD53" s="81">
        <v>4.3137254901960784E-2</v>
      </c>
      <c r="AE53" s="231">
        <v>143</v>
      </c>
      <c r="AF53" s="232">
        <v>850</v>
      </c>
      <c r="AG53" s="233">
        <v>-2.8571428571428571E-2</v>
      </c>
      <c r="AH53" s="232">
        <v>775</v>
      </c>
      <c r="AI53" s="232">
        <v>1000</v>
      </c>
      <c r="AJ53" s="233">
        <v>0.21428571428571427</v>
      </c>
      <c r="AK53" s="233">
        <v>4.2857142857142858E-2</v>
      </c>
      <c r="AL53" s="164">
        <v>162</v>
      </c>
      <c r="AM53" s="165">
        <v>1285</v>
      </c>
      <c r="AN53" s="81">
        <v>2.8000000000000001E-2</v>
      </c>
      <c r="AO53" s="165">
        <v>1050</v>
      </c>
      <c r="AP53" s="165">
        <v>1595</v>
      </c>
      <c r="AQ53" s="81">
        <v>0.28499999999999998</v>
      </c>
      <c r="AR53" s="81">
        <v>5.6999999999999995E-2</v>
      </c>
      <c r="AS53" s="70" t="s">
        <v>214</v>
      </c>
    </row>
    <row r="54" spans="1:45" ht="12" customHeight="1">
      <c r="A54" s="22"/>
      <c r="B54" s="6" t="s">
        <v>252</v>
      </c>
      <c r="C54" s="231">
        <v>84</v>
      </c>
      <c r="D54" s="232">
        <v>450</v>
      </c>
      <c r="E54" s="233">
        <v>7.1428571428571425E-2</v>
      </c>
      <c r="F54" s="232">
        <v>420</v>
      </c>
      <c r="G54" s="232">
        <v>500</v>
      </c>
      <c r="H54" s="233">
        <v>0.2857142857142857</v>
      </c>
      <c r="I54" s="233">
        <v>5.7142857142857141E-2</v>
      </c>
      <c r="J54" s="164">
        <v>154</v>
      </c>
      <c r="K54" s="165">
        <v>598</v>
      </c>
      <c r="L54" s="81">
        <v>8.727272727272728E-2</v>
      </c>
      <c r="M54" s="165">
        <v>550</v>
      </c>
      <c r="N54" s="165">
        <v>650</v>
      </c>
      <c r="O54" s="81">
        <v>0.2723404255319149</v>
      </c>
      <c r="P54" s="81">
        <v>5.4468085106382978E-2</v>
      </c>
      <c r="Q54" s="231">
        <v>35</v>
      </c>
      <c r="R54" s="232">
        <v>900</v>
      </c>
      <c r="S54" s="233">
        <v>0.2</v>
      </c>
      <c r="T54" s="232">
        <v>750</v>
      </c>
      <c r="U54" s="232">
        <v>1370</v>
      </c>
      <c r="V54" s="233">
        <v>0.3235294117647059</v>
      </c>
      <c r="W54" s="233">
        <v>6.4705882352941183E-2</v>
      </c>
      <c r="X54" s="164">
        <v>15</v>
      </c>
      <c r="Y54" s="165">
        <v>780</v>
      </c>
      <c r="Z54" s="81">
        <v>9.3969144460028048E-2</v>
      </c>
      <c r="AA54" s="165">
        <v>650</v>
      </c>
      <c r="AB54" s="165">
        <v>850</v>
      </c>
      <c r="AC54" s="81">
        <v>0.2225705329153605</v>
      </c>
      <c r="AD54" s="81">
        <v>4.4514106583072102E-2</v>
      </c>
      <c r="AE54" s="231">
        <v>47</v>
      </c>
      <c r="AF54" s="232">
        <v>1000</v>
      </c>
      <c r="AG54" s="233">
        <v>0.16279069767441862</v>
      </c>
      <c r="AH54" s="232">
        <v>800</v>
      </c>
      <c r="AI54" s="232">
        <v>1250</v>
      </c>
      <c r="AJ54" s="233">
        <v>0.17647058823529413</v>
      </c>
      <c r="AK54" s="233">
        <v>3.5294117647058823E-2</v>
      </c>
      <c r="AL54" s="164">
        <v>21</v>
      </c>
      <c r="AM54" s="165">
        <v>1400</v>
      </c>
      <c r="AN54" s="81">
        <v>0</v>
      </c>
      <c r="AO54" s="165">
        <v>1200</v>
      </c>
      <c r="AP54" s="165">
        <v>1600</v>
      </c>
      <c r="AQ54" s="81">
        <v>7.6923076923076927E-2</v>
      </c>
      <c r="AR54" s="81">
        <v>1.5384615384615385E-2</v>
      </c>
      <c r="AS54" s="70" t="s">
        <v>214</v>
      </c>
    </row>
    <row r="55" spans="1:45" ht="12" customHeight="1">
      <c r="A55" s="22"/>
      <c r="B55" s="6" t="s">
        <v>253</v>
      </c>
      <c r="C55" s="231">
        <v>197</v>
      </c>
      <c r="D55" s="232">
        <v>470</v>
      </c>
      <c r="E55" s="233">
        <v>4.4444444444444446E-2</v>
      </c>
      <c r="F55" s="232">
        <v>420</v>
      </c>
      <c r="G55" s="232">
        <v>520</v>
      </c>
      <c r="H55" s="233">
        <v>0.23684210526315788</v>
      </c>
      <c r="I55" s="233">
        <v>4.7368421052631574E-2</v>
      </c>
      <c r="J55" s="164">
        <v>392</v>
      </c>
      <c r="K55" s="165">
        <v>600</v>
      </c>
      <c r="L55" s="81">
        <v>7.1428571428571425E-2</v>
      </c>
      <c r="M55" s="165">
        <v>510</v>
      </c>
      <c r="N55" s="165">
        <v>678</v>
      </c>
      <c r="O55" s="81">
        <v>0.27659574468085107</v>
      </c>
      <c r="P55" s="81">
        <v>5.5319148936170216E-2</v>
      </c>
      <c r="Q55" s="231">
        <v>79</v>
      </c>
      <c r="R55" s="232">
        <v>795</v>
      </c>
      <c r="S55" s="233">
        <v>0.06</v>
      </c>
      <c r="T55" s="232">
        <v>700</v>
      </c>
      <c r="U55" s="232">
        <v>890</v>
      </c>
      <c r="V55" s="233">
        <v>0.32500000000000001</v>
      </c>
      <c r="W55" s="233">
        <v>6.5000000000000002E-2</v>
      </c>
      <c r="X55" s="164">
        <v>24</v>
      </c>
      <c r="Y55" s="165">
        <v>623</v>
      </c>
      <c r="Z55" s="81">
        <v>0</v>
      </c>
      <c r="AA55" s="165">
        <v>535</v>
      </c>
      <c r="AB55" s="165">
        <v>678</v>
      </c>
      <c r="AC55" s="81">
        <v>0.1537037037037037</v>
      </c>
      <c r="AD55" s="81">
        <v>3.0740740740740742E-2</v>
      </c>
      <c r="AE55" s="231">
        <v>119</v>
      </c>
      <c r="AF55" s="232">
        <v>790</v>
      </c>
      <c r="AG55" s="233">
        <v>0.12857142857142856</v>
      </c>
      <c r="AH55" s="232">
        <v>660</v>
      </c>
      <c r="AI55" s="232">
        <v>900</v>
      </c>
      <c r="AJ55" s="233">
        <v>0.25396825396825395</v>
      </c>
      <c r="AK55" s="233">
        <v>5.0793650793650794E-2</v>
      </c>
      <c r="AL55" s="164">
        <v>69</v>
      </c>
      <c r="AM55" s="165">
        <v>1190</v>
      </c>
      <c r="AN55" s="81">
        <v>9.375E-2</v>
      </c>
      <c r="AO55" s="165">
        <v>950</v>
      </c>
      <c r="AP55" s="165">
        <v>1485</v>
      </c>
      <c r="AQ55" s="81">
        <v>0.45121951219512196</v>
      </c>
      <c r="AR55" s="81">
        <v>9.0243902439024387E-2</v>
      </c>
      <c r="AS55" s="70" t="s">
        <v>214</v>
      </c>
    </row>
    <row r="56" spans="1:45" ht="12" customHeight="1">
      <c r="A56" s="22"/>
      <c r="B56" s="6" t="s">
        <v>254</v>
      </c>
      <c r="C56" s="231">
        <v>179</v>
      </c>
      <c r="D56" s="232">
        <v>400</v>
      </c>
      <c r="E56" s="233">
        <v>8.1081081081081086E-2</v>
      </c>
      <c r="F56" s="232">
        <v>380</v>
      </c>
      <c r="G56" s="232">
        <v>440</v>
      </c>
      <c r="H56" s="233">
        <v>0.29032258064516131</v>
      </c>
      <c r="I56" s="233">
        <v>5.8064516129032261E-2</v>
      </c>
      <c r="J56" s="164">
        <v>406</v>
      </c>
      <c r="K56" s="165">
        <v>540</v>
      </c>
      <c r="L56" s="81">
        <v>9.0909090909090912E-2</v>
      </c>
      <c r="M56" s="165">
        <v>495</v>
      </c>
      <c r="N56" s="165">
        <v>575</v>
      </c>
      <c r="O56" s="81">
        <v>0.33333333333333331</v>
      </c>
      <c r="P56" s="81">
        <v>6.6666666666666666E-2</v>
      </c>
      <c r="Q56" s="231">
        <v>88</v>
      </c>
      <c r="R56" s="232">
        <v>740</v>
      </c>
      <c r="S56" s="233">
        <v>0.10778443113772455</v>
      </c>
      <c r="T56" s="232">
        <v>655</v>
      </c>
      <c r="U56" s="232">
        <v>800</v>
      </c>
      <c r="V56" s="233">
        <v>0.35036496350364965</v>
      </c>
      <c r="W56" s="233">
        <v>7.0072992700729933E-2</v>
      </c>
      <c r="X56" s="164">
        <v>47</v>
      </c>
      <c r="Y56" s="165">
        <v>580</v>
      </c>
      <c r="Z56" s="81">
        <v>1.7543859649122806E-2</v>
      </c>
      <c r="AA56" s="165">
        <v>520</v>
      </c>
      <c r="AB56" s="165">
        <v>650</v>
      </c>
      <c r="AC56" s="81">
        <v>0.20833333333333334</v>
      </c>
      <c r="AD56" s="81">
        <v>4.1666666666666671E-2</v>
      </c>
      <c r="AE56" s="231">
        <v>153</v>
      </c>
      <c r="AF56" s="232">
        <v>735</v>
      </c>
      <c r="AG56" s="233">
        <v>0.05</v>
      </c>
      <c r="AH56" s="232">
        <v>670</v>
      </c>
      <c r="AI56" s="232">
        <v>820</v>
      </c>
      <c r="AJ56" s="233">
        <v>0.30088495575221241</v>
      </c>
      <c r="AK56" s="233">
        <v>6.0176991150442484E-2</v>
      </c>
      <c r="AL56" s="164">
        <v>94</v>
      </c>
      <c r="AM56" s="165">
        <v>895</v>
      </c>
      <c r="AN56" s="81">
        <v>5.2941176470588235E-2</v>
      </c>
      <c r="AO56" s="165">
        <v>780</v>
      </c>
      <c r="AP56" s="165">
        <v>1050</v>
      </c>
      <c r="AQ56" s="81">
        <v>0.29710144927536231</v>
      </c>
      <c r="AR56" s="81">
        <v>5.9420289855072458E-2</v>
      </c>
      <c r="AS56" s="70" t="s">
        <v>214</v>
      </c>
    </row>
    <row r="57" spans="1:45" ht="12" customHeight="1">
      <c r="A57" s="22"/>
      <c r="B57" s="6" t="s">
        <v>255</v>
      </c>
      <c r="C57" s="231">
        <v>186</v>
      </c>
      <c r="D57" s="232">
        <v>395</v>
      </c>
      <c r="E57" s="233">
        <v>6.7567567567567571E-2</v>
      </c>
      <c r="F57" s="232">
        <v>370</v>
      </c>
      <c r="G57" s="232">
        <v>430</v>
      </c>
      <c r="H57" s="233">
        <v>0.31666666666666665</v>
      </c>
      <c r="I57" s="233">
        <v>6.3333333333333325E-2</v>
      </c>
      <c r="J57" s="164">
        <v>256</v>
      </c>
      <c r="K57" s="165">
        <v>550</v>
      </c>
      <c r="L57" s="81">
        <v>4.7619047619047616E-2</v>
      </c>
      <c r="M57" s="165">
        <v>500</v>
      </c>
      <c r="N57" s="165">
        <v>600</v>
      </c>
      <c r="O57" s="81">
        <v>0.22222222222222221</v>
      </c>
      <c r="P57" s="81">
        <v>4.4444444444444439E-2</v>
      </c>
      <c r="Q57" s="231">
        <v>64</v>
      </c>
      <c r="R57" s="232">
        <v>693</v>
      </c>
      <c r="S57" s="233">
        <v>0.1</v>
      </c>
      <c r="T57" s="232">
        <v>630</v>
      </c>
      <c r="U57" s="232">
        <v>763</v>
      </c>
      <c r="V57" s="233">
        <v>0.30754716981132074</v>
      </c>
      <c r="W57" s="233">
        <v>6.1509433962264146E-2</v>
      </c>
      <c r="X57" s="164">
        <v>19</v>
      </c>
      <c r="Y57" s="165">
        <v>550</v>
      </c>
      <c r="Z57" s="81">
        <v>2.8037383177570093E-2</v>
      </c>
      <c r="AA57" s="165">
        <v>520</v>
      </c>
      <c r="AB57" s="165">
        <v>600</v>
      </c>
      <c r="AC57" s="81">
        <v>0.22222222222222221</v>
      </c>
      <c r="AD57" s="81">
        <v>4.4444444444444439E-2</v>
      </c>
      <c r="AE57" s="231">
        <v>69</v>
      </c>
      <c r="AF57" s="232">
        <v>730</v>
      </c>
      <c r="AG57" s="233">
        <v>0.12307692307692308</v>
      </c>
      <c r="AH57" s="232">
        <v>620</v>
      </c>
      <c r="AI57" s="232">
        <v>825</v>
      </c>
      <c r="AJ57" s="233">
        <v>0.35185185185185186</v>
      </c>
      <c r="AK57" s="233">
        <v>7.0370370370370375E-2</v>
      </c>
      <c r="AL57" s="164">
        <v>52</v>
      </c>
      <c r="AM57" s="165">
        <v>940</v>
      </c>
      <c r="AN57" s="81">
        <v>-5.3373615307150048E-2</v>
      </c>
      <c r="AO57" s="165">
        <v>788</v>
      </c>
      <c r="AP57" s="165">
        <v>1100</v>
      </c>
      <c r="AQ57" s="81">
        <v>0.39673105497771172</v>
      </c>
      <c r="AR57" s="81">
        <v>7.9346210995542343E-2</v>
      </c>
      <c r="AS57" s="70" t="s">
        <v>214</v>
      </c>
    </row>
    <row r="58" spans="1:45" s="22" customFormat="1" ht="12" customHeight="1">
      <c r="B58" s="255" t="s">
        <v>182</v>
      </c>
      <c r="C58" s="235">
        <v>2389</v>
      </c>
      <c r="D58" s="236">
        <v>430</v>
      </c>
      <c r="E58" s="237">
        <v>7.4999999999999997E-2</v>
      </c>
      <c r="F58" s="236">
        <v>380</v>
      </c>
      <c r="G58" s="236">
        <v>500</v>
      </c>
      <c r="H58" s="237">
        <v>0.28358208955223879</v>
      </c>
      <c r="I58" s="237">
        <v>5.6716417910447757E-2</v>
      </c>
      <c r="J58" s="235">
        <v>5374</v>
      </c>
      <c r="K58" s="236">
        <v>580</v>
      </c>
      <c r="L58" s="237">
        <v>5.4545454545454543E-2</v>
      </c>
      <c r="M58" s="236">
        <v>510</v>
      </c>
      <c r="N58" s="236">
        <v>650</v>
      </c>
      <c r="O58" s="237">
        <v>0.28888888888888886</v>
      </c>
      <c r="P58" s="237">
        <v>5.7777777777777775E-2</v>
      </c>
      <c r="Q58" s="235">
        <v>1333</v>
      </c>
      <c r="R58" s="236">
        <v>760</v>
      </c>
      <c r="S58" s="237">
        <v>8.1081081081081086E-2</v>
      </c>
      <c r="T58" s="236">
        <v>665</v>
      </c>
      <c r="U58" s="236">
        <v>875</v>
      </c>
      <c r="V58" s="237">
        <v>0.31034482758620691</v>
      </c>
      <c r="W58" s="237">
        <v>6.2068965517241378E-2</v>
      </c>
      <c r="X58" s="235">
        <v>451</v>
      </c>
      <c r="Y58" s="236">
        <v>600</v>
      </c>
      <c r="Z58" s="237">
        <v>3.4482758620689655E-2</v>
      </c>
      <c r="AA58" s="236">
        <v>550</v>
      </c>
      <c r="AB58" s="236">
        <v>675</v>
      </c>
      <c r="AC58" s="237">
        <v>0.24223602484472051</v>
      </c>
      <c r="AD58" s="237">
        <v>4.8447204968944099E-2</v>
      </c>
      <c r="AE58" s="235">
        <v>1824</v>
      </c>
      <c r="AF58" s="236">
        <v>750</v>
      </c>
      <c r="AG58" s="237">
        <v>7.1428571428571425E-2</v>
      </c>
      <c r="AH58" s="236">
        <v>663</v>
      </c>
      <c r="AI58" s="236">
        <v>880</v>
      </c>
      <c r="AJ58" s="237">
        <v>0.29310344827586204</v>
      </c>
      <c r="AK58" s="237">
        <v>5.8620689655172406E-2</v>
      </c>
      <c r="AL58" s="235">
        <v>1324</v>
      </c>
      <c r="AM58" s="236">
        <v>1050</v>
      </c>
      <c r="AN58" s="237">
        <v>0.05</v>
      </c>
      <c r="AO58" s="236">
        <v>880</v>
      </c>
      <c r="AP58" s="236">
        <v>1300</v>
      </c>
      <c r="AQ58" s="237">
        <v>0.3125</v>
      </c>
      <c r="AR58" s="237">
        <v>6.25E-2</v>
      </c>
      <c r="AS58" s="238"/>
    </row>
    <row r="59" spans="1:45" ht="12" customHeight="1">
      <c r="A59" s="22" t="s">
        <v>256</v>
      </c>
      <c r="B59" s="6" t="s">
        <v>257</v>
      </c>
      <c r="C59" s="231">
        <v>87</v>
      </c>
      <c r="D59" s="232">
        <v>360</v>
      </c>
      <c r="E59" s="233">
        <v>0.125</v>
      </c>
      <c r="F59" s="232">
        <v>300</v>
      </c>
      <c r="G59" s="232">
        <v>420</v>
      </c>
      <c r="H59" s="233">
        <v>0.2413793103448276</v>
      </c>
      <c r="I59" s="233">
        <v>4.8275862068965517E-2</v>
      </c>
      <c r="J59" s="164">
        <v>442</v>
      </c>
      <c r="K59" s="165">
        <v>470</v>
      </c>
      <c r="L59" s="81">
        <v>0.11904761904761904</v>
      </c>
      <c r="M59" s="165">
        <v>425</v>
      </c>
      <c r="N59" s="165">
        <v>500</v>
      </c>
      <c r="O59" s="81">
        <v>0.30555555555555558</v>
      </c>
      <c r="P59" s="81">
        <v>6.1111111111111116E-2</v>
      </c>
      <c r="Q59" s="231">
        <v>207</v>
      </c>
      <c r="R59" s="232">
        <v>550</v>
      </c>
      <c r="S59" s="233">
        <v>4.7619047619047616E-2</v>
      </c>
      <c r="T59" s="232">
        <v>490</v>
      </c>
      <c r="U59" s="232">
        <v>640</v>
      </c>
      <c r="V59" s="233">
        <v>0.30952380952380953</v>
      </c>
      <c r="W59" s="233">
        <v>6.1904761904761907E-2</v>
      </c>
      <c r="X59" s="164">
        <v>178</v>
      </c>
      <c r="Y59" s="165">
        <v>480</v>
      </c>
      <c r="Z59" s="81">
        <v>9.0909090909090912E-2</v>
      </c>
      <c r="AA59" s="165">
        <v>440</v>
      </c>
      <c r="AB59" s="165">
        <v>530</v>
      </c>
      <c r="AC59" s="81">
        <v>0.33333333333333331</v>
      </c>
      <c r="AD59" s="81">
        <v>6.6666666666666666E-2</v>
      </c>
      <c r="AE59" s="231">
        <v>1245</v>
      </c>
      <c r="AF59" s="232">
        <v>525</v>
      </c>
      <c r="AG59" s="233">
        <v>9.375E-2</v>
      </c>
      <c r="AH59" s="232">
        <v>490</v>
      </c>
      <c r="AI59" s="232">
        <v>570</v>
      </c>
      <c r="AJ59" s="233">
        <v>0.34615384615384615</v>
      </c>
      <c r="AK59" s="233">
        <v>6.9230769230769235E-2</v>
      </c>
      <c r="AL59" s="164">
        <v>1721</v>
      </c>
      <c r="AM59" s="165">
        <v>585</v>
      </c>
      <c r="AN59" s="81">
        <v>6.363636363636363E-2</v>
      </c>
      <c r="AO59" s="165">
        <v>550</v>
      </c>
      <c r="AP59" s="165">
        <v>630</v>
      </c>
      <c r="AQ59" s="81">
        <v>0.39285714285714285</v>
      </c>
      <c r="AR59" s="81">
        <v>7.857142857142857E-2</v>
      </c>
      <c r="AS59" s="70" t="s">
        <v>214</v>
      </c>
    </row>
    <row r="60" spans="1:45" ht="12" customHeight="1">
      <c r="A60" s="22"/>
      <c r="B60" s="6" t="s">
        <v>258</v>
      </c>
      <c r="C60" s="231">
        <v>542</v>
      </c>
      <c r="D60" s="232">
        <v>440</v>
      </c>
      <c r="E60" s="233">
        <v>7.3170731707317069E-2</v>
      </c>
      <c r="F60" s="232">
        <v>360</v>
      </c>
      <c r="G60" s="232">
        <v>480</v>
      </c>
      <c r="H60" s="233">
        <v>0.41935483870967744</v>
      </c>
      <c r="I60" s="233">
        <v>8.387096774193549E-2</v>
      </c>
      <c r="J60" s="164">
        <v>759</v>
      </c>
      <c r="K60" s="165">
        <v>570</v>
      </c>
      <c r="L60" s="81">
        <v>3.6363636363636362E-2</v>
      </c>
      <c r="M60" s="165">
        <v>490</v>
      </c>
      <c r="N60" s="165">
        <v>610</v>
      </c>
      <c r="O60" s="81">
        <v>0.3902439024390244</v>
      </c>
      <c r="P60" s="81">
        <v>7.8048780487804878E-2</v>
      </c>
      <c r="Q60" s="231">
        <v>88</v>
      </c>
      <c r="R60" s="232">
        <v>700</v>
      </c>
      <c r="S60" s="233">
        <v>6.0606060606060608E-2</v>
      </c>
      <c r="T60" s="232">
        <v>650</v>
      </c>
      <c r="U60" s="232">
        <v>740</v>
      </c>
      <c r="V60" s="233">
        <v>0.26126126126126126</v>
      </c>
      <c r="W60" s="233">
        <v>5.2252252252252253E-2</v>
      </c>
      <c r="X60" s="164">
        <v>110</v>
      </c>
      <c r="Y60" s="165">
        <v>563</v>
      </c>
      <c r="Z60" s="81">
        <v>4.2592592592592592E-2</v>
      </c>
      <c r="AA60" s="165">
        <v>500</v>
      </c>
      <c r="AB60" s="165">
        <v>600</v>
      </c>
      <c r="AC60" s="81">
        <v>0.25111111111111112</v>
      </c>
      <c r="AD60" s="81">
        <v>5.0222222222222224E-2</v>
      </c>
      <c r="AE60" s="231">
        <v>139</v>
      </c>
      <c r="AF60" s="232">
        <v>635</v>
      </c>
      <c r="AG60" s="233">
        <v>4.9586776859504134E-2</v>
      </c>
      <c r="AH60" s="232">
        <v>550</v>
      </c>
      <c r="AI60" s="232">
        <v>700</v>
      </c>
      <c r="AJ60" s="233">
        <v>0.27</v>
      </c>
      <c r="AK60" s="233">
        <v>5.4000000000000006E-2</v>
      </c>
      <c r="AL60" s="164">
        <v>19</v>
      </c>
      <c r="AM60" s="165">
        <v>755</v>
      </c>
      <c r="AN60" s="81">
        <v>6.6666666666666671E-3</v>
      </c>
      <c r="AO60" s="165">
        <v>700</v>
      </c>
      <c r="AP60" s="165">
        <v>900</v>
      </c>
      <c r="AQ60" s="81">
        <v>0.16153846153846155</v>
      </c>
      <c r="AR60" s="81">
        <v>3.2307692307692308E-2</v>
      </c>
      <c r="AS60" s="70" t="s">
        <v>214</v>
      </c>
    </row>
    <row r="61" spans="1:45" ht="12" customHeight="1">
      <c r="A61" s="22"/>
      <c r="B61" s="6" t="s">
        <v>259</v>
      </c>
      <c r="C61" s="231">
        <v>169</v>
      </c>
      <c r="D61" s="232">
        <v>450</v>
      </c>
      <c r="E61" s="233">
        <v>8.4337349397590355E-2</v>
      </c>
      <c r="F61" s="232">
        <v>430</v>
      </c>
      <c r="G61" s="232">
        <v>470</v>
      </c>
      <c r="H61" s="233">
        <v>0.2857142857142857</v>
      </c>
      <c r="I61" s="233">
        <v>5.7142857142857141E-2</v>
      </c>
      <c r="J61" s="164">
        <v>356</v>
      </c>
      <c r="K61" s="165">
        <v>510</v>
      </c>
      <c r="L61" s="81">
        <v>4.0816326530612242E-2</v>
      </c>
      <c r="M61" s="165">
        <v>475</v>
      </c>
      <c r="N61" s="165">
        <v>550</v>
      </c>
      <c r="O61" s="81">
        <v>0.27500000000000002</v>
      </c>
      <c r="P61" s="81">
        <v>5.5000000000000007E-2</v>
      </c>
      <c r="Q61" s="231">
        <v>92</v>
      </c>
      <c r="R61" s="232">
        <v>600</v>
      </c>
      <c r="S61" s="233">
        <v>0</v>
      </c>
      <c r="T61" s="232">
        <v>535</v>
      </c>
      <c r="U61" s="232">
        <v>705</v>
      </c>
      <c r="V61" s="233">
        <v>0.34831460674157305</v>
      </c>
      <c r="W61" s="233">
        <v>6.9662921348314616E-2</v>
      </c>
      <c r="X61" s="164">
        <v>34</v>
      </c>
      <c r="Y61" s="165">
        <v>500</v>
      </c>
      <c r="Z61" s="81">
        <v>8.6956521739130432E-2</v>
      </c>
      <c r="AA61" s="165">
        <v>480</v>
      </c>
      <c r="AB61" s="165">
        <v>550</v>
      </c>
      <c r="AC61" s="81">
        <v>0.28205128205128205</v>
      </c>
      <c r="AD61" s="81">
        <v>5.6410256410256411E-2</v>
      </c>
      <c r="AE61" s="231">
        <v>268</v>
      </c>
      <c r="AF61" s="232">
        <v>573</v>
      </c>
      <c r="AG61" s="233">
        <v>0.14599999999999999</v>
      </c>
      <c r="AH61" s="232">
        <v>500</v>
      </c>
      <c r="AI61" s="232">
        <v>650</v>
      </c>
      <c r="AJ61" s="233">
        <v>0.30227272727272725</v>
      </c>
      <c r="AK61" s="233">
        <v>6.0454545454545448E-2</v>
      </c>
      <c r="AL61" s="164">
        <v>92</v>
      </c>
      <c r="AM61" s="165">
        <v>740</v>
      </c>
      <c r="AN61" s="81">
        <v>2.7777777777777776E-2</v>
      </c>
      <c r="AO61" s="165">
        <v>620</v>
      </c>
      <c r="AP61" s="165">
        <v>878</v>
      </c>
      <c r="AQ61" s="81">
        <v>0.32142857142857145</v>
      </c>
      <c r="AR61" s="81">
        <v>6.4285714285714293E-2</v>
      </c>
      <c r="AS61" s="70" t="s">
        <v>214</v>
      </c>
    </row>
    <row r="62" spans="1:45" ht="12" customHeight="1">
      <c r="A62" s="22"/>
      <c r="B62" s="6" t="s">
        <v>118</v>
      </c>
      <c r="C62" s="231">
        <v>37</v>
      </c>
      <c r="D62" s="232">
        <v>365</v>
      </c>
      <c r="E62" s="233">
        <v>-1.0840108401084011E-2</v>
      </c>
      <c r="F62" s="232">
        <v>330</v>
      </c>
      <c r="G62" s="232">
        <v>380</v>
      </c>
      <c r="H62" s="233">
        <v>9.2814371257485026E-2</v>
      </c>
      <c r="I62" s="233">
        <v>1.8562874251497004E-2</v>
      </c>
      <c r="J62" s="164">
        <v>86</v>
      </c>
      <c r="K62" s="165">
        <v>350</v>
      </c>
      <c r="L62" s="81">
        <v>6.0606060606060608E-2</v>
      </c>
      <c r="M62" s="165">
        <v>330</v>
      </c>
      <c r="N62" s="165">
        <v>380</v>
      </c>
      <c r="O62" s="81">
        <v>0.25</v>
      </c>
      <c r="P62" s="81">
        <v>0.05</v>
      </c>
      <c r="Q62" s="231">
        <v>106</v>
      </c>
      <c r="R62" s="232">
        <v>400</v>
      </c>
      <c r="S62" s="233">
        <v>0.1111111111111111</v>
      </c>
      <c r="T62" s="232">
        <v>380</v>
      </c>
      <c r="U62" s="232">
        <v>420</v>
      </c>
      <c r="V62" s="233">
        <v>0.25786163522012578</v>
      </c>
      <c r="W62" s="233">
        <v>5.157232704402516E-2</v>
      </c>
      <c r="X62" s="164">
        <v>47</v>
      </c>
      <c r="Y62" s="165">
        <v>380</v>
      </c>
      <c r="Z62" s="81">
        <v>8.5714285714285715E-2</v>
      </c>
      <c r="AA62" s="165">
        <v>350</v>
      </c>
      <c r="AB62" s="165">
        <v>400</v>
      </c>
      <c r="AC62" s="81">
        <v>0.31034482758620691</v>
      </c>
      <c r="AD62" s="81">
        <v>6.2068965517241378E-2</v>
      </c>
      <c r="AE62" s="231">
        <v>1172</v>
      </c>
      <c r="AF62" s="232">
        <v>420</v>
      </c>
      <c r="AG62" s="233">
        <v>7.6923076923076927E-2</v>
      </c>
      <c r="AH62" s="232">
        <v>400</v>
      </c>
      <c r="AI62" s="232">
        <v>440</v>
      </c>
      <c r="AJ62" s="233">
        <v>0.27272727272727271</v>
      </c>
      <c r="AK62" s="233">
        <v>5.4545454545454543E-2</v>
      </c>
      <c r="AL62" s="164">
        <v>1860</v>
      </c>
      <c r="AM62" s="165">
        <v>470</v>
      </c>
      <c r="AN62" s="81">
        <v>4.4444444444444446E-2</v>
      </c>
      <c r="AO62" s="165">
        <v>450</v>
      </c>
      <c r="AP62" s="165">
        <v>500</v>
      </c>
      <c r="AQ62" s="81">
        <v>0.27027027027027029</v>
      </c>
      <c r="AR62" s="81">
        <v>5.4054054054054057E-2</v>
      </c>
      <c r="AS62" s="70" t="s">
        <v>214</v>
      </c>
    </row>
    <row r="63" spans="1:45" ht="12" customHeight="1">
      <c r="A63" s="22"/>
      <c r="B63" s="6" t="s">
        <v>260</v>
      </c>
      <c r="C63" s="231">
        <v>128</v>
      </c>
      <c r="D63" s="232">
        <v>453</v>
      </c>
      <c r="E63" s="233">
        <v>7.857142857142857E-2</v>
      </c>
      <c r="F63" s="232">
        <v>393</v>
      </c>
      <c r="G63" s="232">
        <v>490</v>
      </c>
      <c r="H63" s="233">
        <v>0.51</v>
      </c>
      <c r="I63" s="233">
        <v>0.10200000000000001</v>
      </c>
      <c r="J63" s="164">
        <v>300</v>
      </c>
      <c r="K63" s="165">
        <v>585</v>
      </c>
      <c r="L63" s="81">
        <v>7.3394495412844041E-2</v>
      </c>
      <c r="M63" s="165">
        <v>480</v>
      </c>
      <c r="N63" s="165">
        <v>635</v>
      </c>
      <c r="O63" s="81">
        <v>0.52741514360313313</v>
      </c>
      <c r="P63" s="81">
        <v>0.10548302872062662</v>
      </c>
      <c r="Q63" s="231">
        <v>77</v>
      </c>
      <c r="R63" s="232">
        <v>740</v>
      </c>
      <c r="S63" s="233">
        <v>0.1044776119402985</v>
      </c>
      <c r="T63" s="232">
        <v>670</v>
      </c>
      <c r="U63" s="232">
        <v>795</v>
      </c>
      <c r="V63" s="233">
        <v>0.32142857142857145</v>
      </c>
      <c r="W63" s="233">
        <v>6.4285714285714293E-2</v>
      </c>
      <c r="X63" s="164">
        <v>75</v>
      </c>
      <c r="Y63" s="165">
        <v>550</v>
      </c>
      <c r="Z63" s="81">
        <v>4.7619047619047616E-2</v>
      </c>
      <c r="AA63" s="165">
        <v>500</v>
      </c>
      <c r="AB63" s="165">
        <v>600</v>
      </c>
      <c r="AC63" s="81">
        <v>0.18279569892473119</v>
      </c>
      <c r="AD63" s="81">
        <v>3.6559139784946237E-2</v>
      </c>
      <c r="AE63" s="231">
        <v>159</v>
      </c>
      <c r="AF63" s="232">
        <v>700</v>
      </c>
      <c r="AG63" s="233">
        <v>3.7037037037037035E-2</v>
      </c>
      <c r="AH63" s="232">
        <v>600</v>
      </c>
      <c r="AI63" s="232">
        <v>780</v>
      </c>
      <c r="AJ63" s="233">
        <v>0.26126126126126126</v>
      </c>
      <c r="AK63" s="233">
        <v>5.2252252252252253E-2</v>
      </c>
      <c r="AL63" s="164">
        <v>59</v>
      </c>
      <c r="AM63" s="165">
        <v>900</v>
      </c>
      <c r="AN63" s="81">
        <v>0</v>
      </c>
      <c r="AO63" s="165">
        <v>795</v>
      </c>
      <c r="AP63" s="165">
        <v>1000</v>
      </c>
      <c r="AQ63" s="81">
        <v>0.2413793103448276</v>
      </c>
      <c r="AR63" s="81">
        <v>4.8275862068965517E-2</v>
      </c>
      <c r="AS63" s="70" t="s">
        <v>214</v>
      </c>
    </row>
    <row r="64" spans="1:45" ht="12" customHeight="1">
      <c r="A64" s="22"/>
      <c r="B64" s="6" t="s">
        <v>120</v>
      </c>
      <c r="C64" s="231">
        <v>59</v>
      </c>
      <c r="D64" s="232">
        <v>310</v>
      </c>
      <c r="E64" s="233">
        <v>-3.125E-2</v>
      </c>
      <c r="F64" s="232">
        <v>260</v>
      </c>
      <c r="G64" s="232">
        <v>360</v>
      </c>
      <c r="H64" s="233">
        <v>0.10714285714285714</v>
      </c>
      <c r="I64" s="233">
        <v>2.1428571428571429E-2</v>
      </c>
      <c r="J64" s="164">
        <v>308</v>
      </c>
      <c r="K64" s="165">
        <v>400</v>
      </c>
      <c r="L64" s="81">
        <v>8.1081081081081086E-2</v>
      </c>
      <c r="M64" s="165">
        <v>358</v>
      </c>
      <c r="N64" s="165">
        <v>450</v>
      </c>
      <c r="O64" s="81">
        <v>0.21212121212121213</v>
      </c>
      <c r="P64" s="81">
        <v>4.2424242424242427E-2</v>
      </c>
      <c r="Q64" s="231">
        <v>177</v>
      </c>
      <c r="R64" s="232">
        <v>475</v>
      </c>
      <c r="S64" s="233">
        <v>0.13095238095238096</v>
      </c>
      <c r="T64" s="232">
        <v>435</v>
      </c>
      <c r="U64" s="232">
        <v>520</v>
      </c>
      <c r="V64" s="233">
        <v>0.31944444444444442</v>
      </c>
      <c r="W64" s="233">
        <v>6.3888888888888884E-2</v>
      </c>
      <c r="X64" s="164">
        <v>51</v>
      </c>
      <c r="Y64" s="165">
        <v>425</v>
      </c>
      <c r="Z64" s="81">
        <v>0.11842105263157894</v>
      </c>
      <c r="AA64" s="165">
        <v>400</v>
      </c>
      <c r="AB64" s="165">
        <v>455</v>
      </c>
      <c r="AC64" s="81">
        <v>0.2878787878787879</v>
      </c>
      <c r="AD64" s="81">
        <v>5.7575757575757579E-2</v>
      </c>
      <c r="AE64" s="231">
        <v>639</v>
      </c>
      <c r="AF64" s="232">
        <v>460</v>
      </c>
      <c r="AG64" s="233">
        <v>9.5238095238095233E-2</v>
      </c>
      <c r="AH64" s="232">
        <v>430</v>
      </c>
      <c r="AI64" s="232">
        <v>500</v>
      </c>
      <c r="AJ64" s="233">
        <v>0.27777777777777779</v>
      </c>
      <c r="AK64" s="233">
        <v>5.5555555555555559E-2</v>
      </c>
      <c r="AL64" s="164">
        <v>189</v>
      </c>
      <c r="AM64" s="165">
        <v>540</v>
      </c>
      <c r="AN64" s="81">
        <v>0.08</v>
      </c>
      <c r="AO64" s="165">
        <v>490</v>
      </c>
      <c r="AP64" s="165">
        <v>600</v>
      </c>
      <c r="AQ64" s="81">
        <v>0.291866028708134</v>
      </c>
      <c r="AR64" s="81">
        <v>5.8373205741626799E-2</v>
      </c>
      <c r="AS64" s="70" t="s">
        <v>214</v>
      </c>
    </row>
    <row r="65" spans="1:45" ht="12" customHeight="1">
      <c r="A65" s="22"/>
      <c r="B65" s="6" t="s">
        <v>126</v>
      </c>
      <c r="C65" s="231">
        <v>115</v>
      </c>
      <c r="D65" s="232">
        <v>330</v>
      </c>
      <c r="E65" s="233">
        <v>0.13793103448275862</v>
      </c>
      <c r="F65" s="232">
        <v>300</v>
      </c>
      <c r="G65" s="232">
        <v>360</v>
      </c>
      <c r="H65" s="233">
        <v>0.32</v>
      </c>
      <c r="I65" s="233">
        <v>6.4000000000000001E-2</v>
      </c>
      <c r="J65" s="164">
        <v>220</v>
      </c>
      <c r="K65" s="165">
        <v>420</v>
      </c>
      <c r="L65" s="81">
        <v>0.10526315789473684</v>
      </c>
      <c r="M65" s="165">
        <v>373</v>
      </c>
      <c r="N65" s="165">
        <v>480</v>
      </c>
      <c r="O65" s="81">
        <v>0.27272727272727271</v>
      </c>
      <c r="P65" s="81">
        <v>5.4545454545454543E-2</v>
      </c>
      <c r="Q65" s="231">
        <v>110</v>
      </c>
      <c r="R65" s="232">
        <v>530</v>
      </c>
      <c r="S65" s="233">
        <v>0.1276595744680851</v>
      </c>
      <c r="T65" s="232">
        <v>480</v>
      </c>
      <c r="U65" s="232">
        <v>575</v>
      </c>
      <c r="V65" s="233">
        <v>0.39473684210526316</v>
      </c>
      <c r="W65" s="233">
        <v>7.8947368421052627E-2</v>
      </c>
      <c r="X65" s="164">
        <v>93</v>
      </c>
      <c r="Y65" s="165">
        <v>450</v>
      </c>
      <c r="Z65" s="81">
        <v>0.125</v>
      </c>
      <c r="AA65" s="165">
        <v>405</v>
      </c>
      <c r="AB65" s="165">
        <v>495</v>
      </c>
      <c r="AC65" s="81">
        <v>0.2857142857142857</v>
      </c>
      <c r="AD65" s="81">
        <v>5.7142857142857141E-2</v>
      </c>
      <c r="AE65" s="231">
        <v>473</v>
      </c>
      <c r="AF65" s="232">
        <v>480</v>
      </c>
      <c r="AG65" s="233">
        <v>9.0909090909090912E-2</v>
      </c>
      <c r="AH65" s="232">
        <v>440</v>
      </c>
      <c r="AI65" s="232">
        <v>535</v>
      </c>
      <c r="AJ65" s="233">
        <v>0.29729729729729731</v>
      </c>
      <c r="AK65" s="233">
        <v>5.9459459459459463E-2</v>
      </c>
      <c r="AL65" s="164">
        <v>116</v>
      </c>
      <c r="AM65" s="165">
        <v>593</v>
      </c>
      <c r="AN65" s="81">
        <v>0.11886792452830189</v>
      </c>
      <c r="AO65" s="165">
        <v>520</v>
      </c>
      <c r="AP65" s="165">
        <v>650</v>
      </c>
      <c r="AQ65" s="81">
        <v>0.42891566265060244</v>
      </c>
      <c r="AR65" s="81">
        <v>8.5783132530120487E-2</v>
      </c>
      <c r="AS65" s="70" t="s">
        <v>214</v>
      </c>
    </row>
    <row r="66" spans="1:45" ht="12" customHeight="1">
      <c r="A66" s="22"/>
      <c r="B66" s="6" t="s">
        <v>148</v>
      </c>
      <c r="C66" s="231" t="s">
        <v>216</v>
      </c>
      <c r="D66" s="232" t="s">
        <v>216</v>
      </c>
      <c r="E66" s="233" t="s">
        <v>216</v>
      </c>
      <c r="F66" s="232" t="s">
        <v>216</v>
      </c>
      <c r="G66" s="232" t="s">
        <v>216</v>
      </c>
      <c r="H66" s="233" t="s">
        <v>216</v>
      </c>
      <c r="I66" s="233" t="s">
        <v>216</v>
      </c>
      <c r="J66" s="164">
        <v>108</v>
      </c>
      <c r="K66" s="165">
        <v>443</v>
      </c>
      <c r="L66" s="81">
        <v>5.4761904761904762E-2</v>
      </c>
      <c r="M66" s="165">
        <v>420</v>
      </c>
      <c r="N66" s="165">
        <v>490</v>
      </c>
      <c r="O66" s="81">
        <v>0.23055555555555557</v>
      </c>
      <c r="P66" s="81">
        <v>4.6111111111111117E-2</v>
      </c>
      <c r="Q66" s="231">
        <v>199</v>
      </c>
      <c r="R66" s="232">
        <v>470</v>
      </c>
      <c r="S66" s="233">
        <v>9.3023255813953487E-2</v>
      </c>
      <c r="T66" s="232">
        <v>440</v>
      </c>
      <c r="U66" s="232">
        <v>500</v>
      </c>
      <c r="V66" s="233">
        <v>0.27027027027027029</v>
      </c>
      <c r="W66" s="233">
        <v>5.4054054054054057E-2</v>
      </c>
      <c r="X66" s="164">
        <v>54</v>
      </c>
      <c r="Y66" s="165">
        <v>440</v>
      </c>
      <c r="Z66" s="81">
        <v>0.1</v>
      </c>
      <c r="AA66" s="165">
        <v>420</v>
      </c>
      <c r="AB66" s="165">
        <v>460</v>
      </c>
      <c r="AC66" s="81">
        <v>0.22222222222222221</v>
      </c>
      <c r="AD66" s="81">
        <v>4.4444444444444439E-2</v>
      </c>
      <c r="AE66" s="231">
        <v>1253</v>
      </c>
      <c r="AF66" s="232">
        <v>480</v>
      </c>
      <c r="AG66" s="233">
        <v>6.6666666666666666E-2</v>
      </c>
      <c r="AH66" s="232">
        <v>450</v>
      </c>
      <c r="AI66" s="232">
        <v>500</v>
      </c>
      <c r="AJ66" s="233">
        <v>0.23076923076923078</v>
      </c>
      <c r="AK66" s="233">
        <v>4.6153846153846156E-2</v>
      </c>
      <c r="AL66" s="164">
        <v>1940</v>
      </c>
      <c r="AM66" s="165">
        <v>540</v>
      </c>
      <c r="AN66" s="81">
        <v>0.08</v>
      </c>
      <c r="AO66" s="165">
        <v>500</v>
      </c>
      <c r="AP66" s="165">
        <v>570</v>
      </c>
      <c r="AQ66" s="81">
        <v>0.22727272727272727</v>
      </c>
      <c r="AR66" s="81">
        <v>4.5454545454545456E-2</v>
      </c>
      <c r="AS66" s="70" t="s">
        <v>214</v>
      </c>
    </row>
    <row r="67" spans="1:45" ht="12" customHeight="1">
      <c r="A67" s="22"/>
      <c r="B67" s="6" t="s">
        <v>122</v>
      </c>
      <c r="C67" s="231">
        <v>76</v>
      </c>
      <c r="D67" s="232">
        <v>350</v>
      </c>
      <c r="E67" s="233">
        <v>6.0606060606060608E-2</v>
      </c>
      <c r="F67" s="232">
        <v>261</v>
      </c>
      <c r="G67" s="232">
        <v>370</v>
      </c>
      <c r="H67" s="233">
        <v>0.20689655172413793</v>
      </c>
      <c r="I67" s="233">
        <v>4.1379310344827586E-2</v>
      </c>
      <c r="J67" s="164">
        <v>524</v>
      </c>
      <c r="K67" s="165">
        <v>410</v>
      </c>
      <c r="L67" s="81">
        <v>0.12328767123287671</v>
      </c>
      <c r="M67" s="165">
        <v>380</v>
      </c>
      <c r="N67" s="165">
        <v>440</v>
      </c>
      <c r="O67" s="81">
        <v>0.32258064516129031</v>
      </c>
      <c r="P67" s="81">
        <v>6.4516129032258063E-2</v>
      </c>
      <c r="Q67" s="231">
        <v>338</v>
      </c>
      <c r="R67" s="232">
        <v>460</v>
      </c>
      <c r="S67" s="233">
        <v>9.5238095238095233E-2</v>
      </c>
      <c r="T67" s="232">
        <v>430</v>
      </c>
      <c r="U67" s="232">
        <v>490</v>
      </c>
      <c r="V67" s="233">
        <v>0.33333333333333331</v>
      </c>
      <c r="W67" s="233">
        <v>6.6666666666666666E-2</v>
      </c>
      <c r="X67" s="164">
        <v>169</v>
      </c>
      <c r="Y67" s="165">
        <v>420</v>
      </c>
      <c r="Z67" s="81">
        <v>6.8702290076335881E-2</v>
      </c>
      <c r="AA67" s="165">
        <v>385</v>
      </c>
      <c r="AB67" s="165">
        <v>440</v>
      </c>
      <c r="AC67" s="81">
        <v>0.3125</v>
      </c>
      <c r="AD67" s="81">
        <v>6.25E-2</v>
      </c>
      <c r="AE67" s="231">
        <v>3243</v>
      </c>
      <c r="AF67" s="232">
        <v>470</v>
      </c>
      <c r="AG67" s="233">
        <v>6.8181818181818177E-2</v>
      </c>
      <c r="AH67" s="232">
        <v>440</v>
      </c>
      <c r="AI67" s="232">
        <v>500</v>
      </c>
      <c r="AJ67" s="233">
        <v>0.34285714285714286</v>
      </c>
      <c r="AK67" s="233">
        <v>6.8571428571428575E-2</v>
      </c>
      <c r="AL67" s="164">
        <v>5213</v>
      </c>
      <c r="AM67" s="165">
        <v>530</v>
      </c>
      <c r="AN67" s="81">
        <v>0.06</v>
      </c>
      <c r="AO67" s="165">
        <v>500</v>
      </c>
      <c r="AP67" s="165">
        <v>560</v>
      </c>
      <c r="AQ67" s="81">
        <v>0.32500000000000001</v>
      </c>
      <c r="AR67" s="81">
        <v>6.5000000000000002E-2</v>
      </c>
      <c r="AS67" s="70" t="s">
        <v>214</v>
      </c>
    </row>
    <row r="68" spans="1:45" ht="12" customHeight="1">
      <c r="A68" s="22"/>
      <c r="B68" s="6" t="s">
        <v>261</v>
      </c>
      <c r="C68" s="231">
        <v>135</v>
      </c>
      <c r="D68" s="232">
        <v>350</v>
      </c>
      <c r="E68" s="233">
        <v>9.375E-2</v>
      </c>
      <c r="F68" s="232">
        <v>320</v>
      </c>
      <c r="G68" s="232">
        <v>390</v>
      </c>
      <c r="H68" s="233">
        <v>0.25</v>
      </c>
      <c r="I68" s="233">
        <v>0.05</v>
      </c>
      <c r="J68" s="164">
        <v>341</v>
      </c>
      <c r="K68" s="165">
        <v>475</v>
      </c>
      <c r="L68" s="81">
        <v>6.741573033707865E-2</v>
      </c>
      <c r="M68" s="165">
        <v>440</v>
      </c>
      <c r="N68" s="165">
        <v>520</v>
      </c>
      <c r="O68" s="81">
        <v>0.28378378378378377</v>
      </c>
      <c r="P68" s="81">
        <v>5.6756756756756753E-2</v>
      </c>
      <c r="Q68" s="231">
        <v>101</v>
      </c>
      <c r="R68" s="232">
        <v>600</v>
      </c>
      <c r="S68" s="233">
        <v>9.0909090909090912E-2</v>
      </c>
      <c r="T68" s="232">
        <v>550</v>
      </c>
      <c r="U68" s="232">
        <v>650</v>
      </c>
      <c r="V68" s="233">
        <v>0.30434782608695654</v>
      </c>
      <c r="W68" s="233">
        <v>6.0869565217391307E-2</v>
      </c>
      <c r="X68" s="164">
        <v>85</v>
      </c>
      <c r="Y68" s="165">
        <v>500</v>
      </c>
      <c r="Z68" s="81">
        <v>7.5268817204301078E-2</v>
      </c>
      <c r="AA68" s="165">
        <v>450</v>
      </c>
      <c r="AB68" s="165">
        <v>550</v>
      </c>
      <c r="AC68" s="81">
        <v>0.25</v>
      </c>
      <c r="AD68" s="81">
        <v>0.05</v>
      </c>
      <c r="AE68" s="231">
        <v>279</v>
      </c>
      <c r="AF68" s="232">
        <v>600</v>
      </c>
      <c r="AG68" s="233">
        <v>0.1111111111111111</v>
      </c>
      <c r="AH68" s="232">
        <v>500</v>
      </c>
      <c r="AI68" s="232">
        <v>650</v>
      </c>
      <c r="AJ68" s="233">
        <v>0.33333333333333331</v>
      </c>
      <c r="AK68" s="233">
        <v>6.6666666666666666E-2</v>
      </c>
      <c r="AL68" s="164">
        <v>76</v>
      </c>
      <c r="AM68" s="165">
        <v>723</v>
      </c>
      <c r="AN68" s="81">
        <v>0.12968750000000001</v>
      </c>
      <c r="AO68" s="165">
        <v>650</v>
      </c>
      <c r="AP68" s="165">
        <v>783</v>
      </c>
      <c r="AQ68" s="81">
        <v>0.26842105263157895</v>
      </c>
      <c r="AR68" s="81">
        <v>5.3684210526315793E-2</v>
      </c>
      <c r="AS68" s="70" t="s">
        <v>214</v>
      </c>
    </row>
    <row r="69" spans="1:45" ht="12" customHeight="1">
      <c r="A69" s="22"/>
      <c r="B69" s="6" t="s">
        <v>262</v>
      </c>
      <c r="C69" s="231">
        <v>59</v>
      </c>
      <c r="D69" s="232">
        <v>460</v>
      </c>
      <c r="E69" s="233">
        <v>0.19480519480519481</v>
      </c>
      <c r="F69" s="232">
        <v>380</v>
      </c>
      <c r="G69" s="232">
        <v>500</v>
      </c>
      <c r="H69" s="233">
        <v>0.37313432835820898</v>
      </c>
      <c r="I69" s="233">
        <v>7.4626865671641798E-2</v>
      </c>
      <c r="J69" s="164">
        <v>149</v>
      </c>
      <c r="K69" s="165">
        <v>530</v>
      </c>
      <c r="L69" s="81">
        <v>1.9230769230769232E-2</v>
      </c>
      <c r="M69" s="165">
        <v>450</v>
      </c>
      <c r="N69" s="165">
        <v>650</v>
      </c>
      <c r="O69" s="81">
        <v>0.21839080459770116</v>
      </c>
      <c r="P69" s="81">
        <v>4.3678160919540229E-2</v>
      </c>
      <c r="Q69" s="231">
        <v>28</v>
      </c>
      <c r="R69" s="232">
        <v>643</v>
      </c>
      <c r="S69" s="233">
        <v>-8.1428571428571433E-2</v>
      </c>
      <c r="T69" s="232">
        <v>535</v>
      </c>
      <c r="U69" s="232">
        <v>760</v>
      </c>
      <c r="V69" s="233">
        <v>0.19516728624535315</v>
      </c>
      <c r="W69" s="233">
        <v>3.9033457249070633E-2</v>
      </c>
      <c r="X69" s="164">
        <v>45</v>
      </c>
      <c r="Y69" s="165">
        <v>620</v>
      </c>
      <c r="Z69" s="81">
        <v>3.3333333333333333E-2</v>
      </c>
      <c r="AA69" s="165">
        <v>550</v>
      </c>
      <c r="AB69" s="165">
        <v>650</v>
      </c>
      <c r="AC69" s="81">
        <v>0.19230769230769232</v>
      </c>
      <c r="AD69" s="81">
        <v>3.8461538461538464E-2</v>
      </c>
      <c r="AE69" s="231">
        <v>132</v>
      </c>
      <c r="AF69" s="232">
        <v>780</v>
      </c>
      <c r="AG69" s="233">
        <v>9.8591549295774641E-2</v>
      </c>
      <c r="AH69" s="232">
        <v>695</v>
      </c>
      <c r="AI69" s="232">
        <v>855</v>
      </c>
      <c r="AJ69" s="233">
        <v>0.20370370370370369</v>
      </c>
      <c r="AK69" s="233">
        <v>4.0740740740740737E-2</v>
      </c>
      <c r="AL69" s="164">
        <v>46</v>
      </c>
      <c r="AM69" s="165">
        <v>943</v>
      </c>
      <c r="AN69" s="81">
        <v>-7.3684210526315788E-3</v>
      </c>
      <c r="AO69" s="165">
        <v>825</v>
      </c>
      <c r="AP69" s="165">
        <v>1000</v>
      </c>
      <c r="AQ69" s="81">
        <v>0.20127388535031848</v>
      </c>
      <c r="AR69" s="81">
        <v>4.0254777070063696E-2</v>
      </c>
      <c r="AS69" s="70" t="s">
        <v>214</v>
      </c>
    </row>
    <row r="70" spans="1:45" ht="12" customHeight="1">
      <c r="A70" s="22"/>
      <c r="B70" s="6" t="s">
        <v>263</v>
      </c>
      <c r="C70" s="231">
        <v>115</v>
      </c>
      <c r="D70" s="232">
        <v>390</v>
      </c>
      <c r="E70" s="233">
        <v>0.20743034055727555</v>
      </c>
      <c r="F70" s="232">
        <v>320</v>
      </c>
      <c r="G70" s="232">
        <v>430</v>
      </c>
      <c r="H70" s="233">
        <v>0.3087248322147651</v>
      </c>
      <c r="I70" s="233">
        <v>6.174496644295302E-2</v>
      </c>
      <c r="J70" s="164">
        <v>255</v>
      </c>
      <c r="K70" s="165">
        <v>500</v>
      </c>
      <c r="L70" s="81">
        <v>4.1666666666666664E-2</v>
      </c>
      <c r="M70" s="165">
        <v>450</v>
      </c>
      <c r="N70" s="165">
        <v>570</v>
      </c>
      <c r="O70" s="81">
        <v>0.28205128205128205</v>
      </c>
      <c r="P70" s="81">
        <v>5.6410256410256411E-2</v>
      </c>
      <c r="Q70" s="231">
        <v>28</v>
      </c>
      <c r="R70" s="232">
        <v>698</v>
      </c>
      <c r="S70" s="233">
        <v>7.3846153846153853E-2</v>
      </c>
      <c r="T70" s="232">
        <v>628</v>
      </c>
      <c r="U70" s="232">
        <v>750</v>
      </c>
      <c r="V70" s="233">
        <v>0.20761245674740483</v>
      </c>
      <c r="W70" s="233">
        <v>4.1522491349480967E-2</v>
      </c>
      <c r="X70" s="164">
        <v>182</v>
      </c>
      <c r="Y70" s="165">
        <v>600</v>
      </c>
      <c r="Z70" s="81">
        <v>1.6949152542372881E-2</v>
      </c>
      <c r="AA70" s="165">
        <v>550</v>
      </c>
      <c r="AB70" s="165">
        <v>670</v>
      </c>
      <c r="AC70" s="81">
        <v>0.19284294234592445</v>
      </c>
      <c r="AD70" s="81">
        <v>3.8568588469184886E-2</v>
      </c>
      <c r="AE70" s="231">
        <v>313</v>
      </c>
      <c r="AF70" s="232">
        <v>700</v>
      </c>
      <c r="AG70" s="233">
        <v>7.6923076923076927E-2</v>
      </c>
      <c r="AH70" s="232">
        <v>620</v>
      </c>
      <c r="AI70" s="232">
        <v>800</v>
      </c>
      <c r="AJ70" s="233">
        <v>0.20689655172413793</v>
      </c>
      <c r="AK70" s="233">
        <v>4.1379310344827586E-2</v>
      </c>
      <c r="AL70" s="164">
        <v>51</v>
      </c>
      <c r="AM70" s="165">
        <v>860</v>
      </c>
      <c r="AN70" s="81">
        <v>1.1764705882352941E-2</v>
      </c>
      <c r="AO70" s="165">
        <v>750</v>
      </c>
      <c r="AP70" s="165">
        <v>980</v>
      </c>
      <c r="AQ70" s="81">
        <v>0.16216216216216217</v>
      </c>
      <c r="AR70" s="81">
        <v>3.2432432432432434E-2</v>
      </c>
      <c r="AS70" s="70" t="s">
        <v>214</v>
      </c>
    </row>
    <row r="71" spans="1:45" s="22" customFormat="1" ht="12" customHeight="1">
      <c r="B71" s="255" t="s">
        <v>182</v>
      </c>
      <c r="C71" s="235">
        <v>1527</v>
      </c>
      <c r="D71" s="236">
        <v>400</v>
      </c>
      <c r="E71" s="237">
        <v>9.5890410958904104E-2</v>
      </c>
      <c r="F71" s="236">
        <v>330</v>
      </c>
      <c r="G71" s="236">
        <v>460</v>
      </c>
      <c r="H71" s="237">
        <v>0.33333333333333331</v>
      </c>
      <c r="I71" s="237">
        <v>6.6666666666666666E-2</v>
      </c>
      <c r="J71" s="235">
        <v>3848</v>
      </c>
      <c r="K71" s="236">
        <v>470</v>
      </c>
      <c r="L71" s="237">
        <v>6.8181818181818177E-2</v>
      </c>
      <c r="M71" s="236">
        <v>410</v>
      </c>
      <c r="N71" s="236">
        <v>550</v>
      </c>
      <c r="O71" s="237">
        <v>0.323943661971831</v>
      </c>
      <c r="P71" s="237">
        <v>6.4788732394366194E-2</v>
      </c>
      <c r="Q71" s="235">
        <v>1551</v>
      </c>
      <c r="R71" s="236">
        <v>500</v>
      </c>
      <c r="S71" s="237">
        <v>8.6956521739130432E-2</v>
      </c>
      <c r="T71" s="236">
        <v>450</v>
      </c>
      <c r="U71" s="236">
        <v>600</v>
      </c>
      <c r="V71" s="237">
        <v>0.33333333333333331</v>
      </c>
      <c r="W71" s="237">
        <v>6.6666666666666666E-2</v>
      </c>
      <c r="X71" s="235">
        <v>1123</v>
      </c>
      <c r="Y71" s="236">
        <v>485</v>
      </c>
      <c r="Z71" s="237">
        <v>7.7777777777777779E-2</v>
      </c>
      <c r="AA71" s="236">
        <v>423</v>
      </c>
      <c r="AB71" s="236">
        <v>570</v>
      </c>
      <c r="AC71" s="237">
        <v>0.24358974358974358</v>
      </c>
      <c r="AD71" s="237">
        <v>4.8717948717948718E-2</v>
      </c>
      <c r="AE71" s="235">
        <v>9315</v>
      </c>
      <c r="AF71" s="236">
        <v>480</v>
      </c>
      <c r="AG71" s="237">
        <v>6.6666666666666666E-2</v>
      </c>
      <c r="AH71" s="236">
        <v>440</v>
      </c>
      <c r="AI71" s="236">
        <v>530</v>
      </c>
      <c r="AJ71" s="237">
        <v>0.29729729729729731</v>
      </c>
      <c r="AK71" s="237">
        <v>5.9459459459459463E-2</v>
      </c>
      <c r="AL71" s="235">
        <v>11382</v>
      </c>
      <c r="AM71" s="236">
        <v>530</v>
      </c>
      <c r="AN71" s="237">
        <v>0.06</v>
      </c>
      <c r="AO71" s="236">
        <v>490</v>
      </c>
      <c r="AP71" s="236">
        <v>580</v>
      </c>
      <c r="AQ71" s="237">
        <v>0.32500000000000001</v>
      </c>
      <c r="AR71" s="237">
        <v>6.5000000000000002E-2</v>
      </c>
      <c r="AS71" s="238"/>
    </row>
    <row r="72" spans="1:45" ht="12" customHeight="1">
      <c r="A72" s="22" t="s">
        <v>92</v>
      </c>
      <c r="B72" s="6" t="s">
        <v>264</v>
      </c>
      <c r="C72" s="231">
        <v>55</v>
      </c>
      <c r="D72" s="232">
        <v>350</v>
      </c>
      <c r="E72" s="233">
        <v>0.16666666666666666</v>
      </c>
      <c r="F72" s="232">
        <v>330</v>
      </c>
      <c r="G72" s="232">
        <v>380</v>
      </c>
      <c r="H72" s="233">
        <v>0.29629629629629628</v>
      </c>
      <c r="I72" s="233">
        <v>5.9259259259259255E-2</v>
      </c>
      <c r="J72" s="164">
        <v>213</v>
      </c>
      <c r="K72" s="165">
        <v>465</v>
      </c>
      <c r="L72" s="81">
        <v>0.13414634146341464</v>
      </c>
      <c r="M72" s="165">
        <v>435</v>
      </c>
      <c r="N72" s="165">
        <v>500</v>
      </c>
      <c r="O72" s="81">
        <v>0.32857142857142857</v>
      </c>
      <c r="P72" s="81">
        <v>6.5714285714285711E-2</v>
      </c>
      <c r="Q72" s="231">
        <v>113</v>
      </c>
      <c r="R72" s="232">
        <v>518</v>
      </c>
      <c r="S72" s="233">
        <v>0.15111111111111111</v>
      </c>
      <c r="T72" s="232">
        <v>480</v>
      </c>
      <c r="U72" s="232">
        <v>560</v>
      </c>
      <c r="V72" s="233">
        <v>0.4</v>
      </c>
      <c r="W72" s="233">
        <v>0.08</v>
      </c>
      <c r="X72" s="164">
        <v>79</v>
      </c>
      <c r="Y72" s="165">
        <v>460</v>
      </c>
      <c r="Z72" s="81">
        <v>9.5238095238095233E-2</v>
      </c>
      <c r="AA72" s="165">
        <v>430</v>
      </c>
      <c r="AB72" s="165">
        <v>500</v>
      </c>
      <c r="AC72" s="81">
        <v>0.33333333333333331</v>
      </c>
      <c r="AD72" s="81">
        <v>6.6666666666666666E-2</v>
      </c>
      <c r="AE72" s="231">
        <v>554</v>
      </c>
      <c r="AF72" s="232">
        <v>500</v>
      </c>
      <c r="AG72" s="233">
        <v>0.1111111111111111</v>
      </c>
      <c r="AH72" s="232">
        <v>465</v>
      </c>
      <c r="AI72" s="232">
        <v>550</v>
      </c>
      <c r="AJ72" s="233">
        <v>0.35135135135135137</v>
      </c>
      <c r="AK72" s="233">
        <v>7.0270270270270274E-2</v>
      </c>
      <c r="AL72" s="164">
        <v>339</v>
      </c>
      <c r="AM72" s="165">
        <v>620</v>
      </c>
      <c r="AN72" s="81">
        <v>8.771929824561403E-2</v>
      </c>
      <c r="AO72" s="165">
        <v>570</v>
      </c>
      <c r="AP72" s="165">
        <v>695</v>
      </c>
      <c r="AQ72" s="81">
        <v>0.44186046511627908</v>
      </c>
      <c r="AR72" s="81">
        <v>8.8372093023255813E-2</v>
      </c>
      <c r="AS72" s="70" t="s">
        <v>214</v>
      </c>
    </row>
    <row r="73" spans="1:45" ht="12" customHeight="1">
      <c r="A73" s="22"/>
      <c r="B73" s="6" t="s">
        <v>265</v>
      </c>
      <c r="C73" s="231">
        <v>459</v>
      </c>
      <c r="D73" s="232">
        <v>460</v>
      </c>
      <c r="E73" s="233">
        <v>6.9767441860465115E-2</v>
      </c>
      <c r="F73" s="232">
        <v>400</v>
      </c>
      <c r="G73" s="232">
        <v>500</v>
      </c>
      <c r="H73" s="233">
        <v>0.27777777777777779</v>
      </c>
      <c r="I73" s="233">
        <v>5.5555555555555559E-2</v>
      </c>
      <c r="J73" s="164">
        <v>589</v>
      </c>
      <c r="K73" s="165">
        <v>590</v>
      </c>
      <c r="L73" s="81">
        <v>7.2727272727272724E-2</v>
      </c>
      <c r="M73" s="165">
        <v>520</v>
      </c>
      <c r="N73" s="165">
        <v>650</v>
      </c>
      <c r="O73" s="81">
        <v>0.25531914893617019</v>
      </c>
      <c r="P73" s="81">
        <v>5.106382978723404E-2</v>
      </c>
      <c r="Q73" s="231">
        <v>61</v>
      </c>
      <c r="R73" s="232">
        <v>810</v>
      </c>
      <c r="S73" s="233">
        <v>3.8461538461538464E-2</v>
      </c>
      <c r="T73" s="232">
        <v>700</v>
      </c>
      <c r="U73" s="232">
        <v>950</v>
      </c>
      <c r="V73" s="233">
        <v>0.265625</v>
      </c>
      <c r="W73" s="233">
        <v>5.3124999999999999E-2</v>
      </c>
      <c r="X73" s="164">
        <v>181</v>
      </c>
      <c r="Y73" s="165">
        <v>650</v>
      </c>
      <c r="Z73" s="81">
        <v>3.1746031746031744E-2</v>
      </c>
      <c r="AA73" s="165">
        <v>600</v>
      </c>
      <c r="AB73" s="165">
        <v>700</v>
      </c>
      <c r="AC73" s="81">
        <v>0.18181818181818182</v>
      </c>
      <c r="AD73" s="81">
        <v>3.6363636363636362E-2</v>
      </c>
      <c r="AE73" s="231">
        <v>161</v>
      </c>
      <c r="AF73" s="232">
        <v>830</v>
      </c>
      <c r="AG73" s="233">
        <v>3.7499999999999999E-2</v>
      </c>
      <c r="AH73" s="232">
        <v>750</v>
      </c>
      <c r="AI73" s="232">
        <v>900</v>
      </c>
      <c r="AJ73" s="233">
        <v>0.22962962962962963</v>
      </c>
      <c r="AK73" s="233">
        <v>4.5925925925925926E-2</v>
      </c>
      <c r="AL73" s="164">
        <v>46</v>
      </c>
      <c r="AM73" s="165">
        <v>1045</v>
      </c>
      <c r="AN73" s="81">
        <v>1.4563106796116505E-2</v>
      </c>
      <c r="AO73" s="165">
        <v>875</v>
      </c>
      <c r="AP73" s="165">
        <v>1200</v>
      </c>
      <c r="AQ73" s="81">
        <v>0.22941176470588234</v>
      </c>
      <c r="AR73" s="81">
        <v>4.5882352941176471E-2</v>
      </c>
      <c r="AS73" s="70" t="s">
        <v>214</v>
      </c>
    </row>
    <row r="74" spans="1:45" ht="12" customHeight="1">
      <c r="A74" s="22"/>
      <c r="B74" s="6" t="s">
        <v>266</v>
      </c>
      <c r="C74" s="231">
        <v>188</v>
      </c>
      <c r="D74" s="232">
        <v>438</v>
      </c>
      <c r="E74" s="233">
        <v>9.5000000000000001E-2</v>
      </c>
      <c r="F74" s="232">
        <v>354</v>
      </c>
      <c r="G74" s="232">
        <v>460</v>
      </c>
      <c r="H74" s="233">
        <v>0.32727272727272727</v>
      </c>
      <c r="I74" s="233">
        <v>6.545454545454546E-2</v>
      </c>
      <c r="J74" s="164">
        <v>317</v>
      </c>
      <c r="K74" s="165">
        <v>540</v>
      </c>
      <c r="L74" s="81">
        <v>0.10204081632653061</v>
      </c>
      <c r="M74" s="165">
        <v>490</v>
      </c>
      <c r="N74" s="165">
        <v>585</v>
      </c>
      <c r="O74" s="81">
        <v>0.35</v>
      </c>
      <c r="P74" s="81">
        <v>6.9999999999999993E-2</v>
      </c>
      <c r="Q74" s="231">
        <v>49</v>
      </c>
      <c r="R74" s="232">
        <v>700</v>
      </c>
      <c r="S74" s="233">
        <v>7.6923076923076927E-2</v>
      </c>
      <c r="T74" s="232">
        <v>610</v>
      </c>
      <c r="U74" s="232">
        <v>750</v>
      </c>
      <c r="V74" s="233">
        <v>0.27272727272727271</v>
      </c>
      <c r="W74" s="233">
        <v>5.4545454545454543E-2</v>
      </c>
      <c r="X74" s="164">
        <v>138</v>
      </c>
      <c r="Y74" s="165">
        <v>570</v>
      </c>
      <c r="Z74" s="81">
        <v>3.6363636363636362E-2</v>
      </c>
      <c r="AA74" s="165">
        <v>530</v>
      </c>
      <c r="AB74" s="165">
        <v>630</v>
      </c>
      <c r="AC74" s="81">
        <v>0.21276595744680851</v>
      </c>
      <c r="AD74" s="81">
        <v>4.2553191489361701E-2</v>
      </c>
      <c r="AE74" s="231">
        <v>275</v>
      </c>
      <c r="AF74" s="232">
        <v>700</v>
      </c>
      <c r="AG74" s="233">
        <v>7.6923076923076927E-2</v>
      </c>
      <c r="AH74" s="232">
        <v>625</v>
      </c>
      <c r="AI74" s="232">
        <v>780</v>
      </c>
      <c r="AJ74" s="233">
        <v>0.29390018484288355</v>
      </c>
      <c r="AK74" s="233">
        <v>5.8780036968576713E-2</v>
      </c>
      <c r="AL74" s="164">
        <v>84</v>
      </c>
      <c r="AM74" s="165">
        <v>850</v>
      </c>
      <c r="AN74" s="81">
        <v>0.13333333333333333</v>
      </c>
      <c r="AO74" s="165">
        <v>768</v>
      </c>
      <c r="AP74" s="165">
        <v>950</v>
      </c>
      <c r="AQ74" s="81">
        <v>0.37096774193548387</v>
      </c>
      <c r="AR74" s="81">
        <v>7.4193548387096769E-2</v>
      </c>
      <c r="AS74" s="70" t="s">
        <v>214</v>
      </c>
    </row>
    <row r="75" spans="1:45" ht="12" customHeight="1">
      <c r="A75" s="22"/>
      <c r="B75" s="6" t="s">
        <v>267</v>
      </c>
      <c r="C75" s="231" t="s">
        <v>216</v>
      </c>
      <c r="D75" s="232" t="s">
        <v>216</v>
      </c>
      <c r="E75" s="233" t="s">
        <v>216</v>
      </c>
      <c r="F75" s="232" t="s">
        <v>216</v>
      </c>
      <c r="G75" s="232" t="s">
        <v>216</v>
      </c>
      <c r="H75" s="233" t="s">
        <v>216</v>
      </c>
      <c r="I75" s="233" t="s">
        <v>216</v>
      </c>
      <c r="J75" s="164">
        <v>115</v>
      </c>
      <c r="K75" s="165">
        <v>440</v>
      </c>
      <c r="L75" s="81">
        <v>0.1</v>
      </c>
      <c r="M75" s="165">
        <v>420</v>
      </c>
      <c r="N75" s="165">
        <v>450</v>
      </c>
      <c r="O75" s="81">
        <v>0.29411764705882354</v>
      </c>
      <c r="P75" s="81">
        <v>5.8823529411764705E-2</v>
      </c>
      <c r="Q75" s="231">
        <v>85</v>
      </c>
      <c r="R75" s="232">
        <v>480</v>
      </c>
      <c r="S75" s="233">
        <v>9.0909090909090912E-2</v>
      </c>
      <c r="T75" s="232">
        <v>460</v>
      </c>
      <c r="U75" s="232">
        <v>500</v>
      </c>
      <c r="V75" s="233">
        <v>0.26315789473684209</v>
      </c>
      <c r="W75" s="233">
        <v>5.2631578947368418E-2</v>
      </c>
      <c r="X75" s="164">
        <v>81</v>
      </c>
      <c r="Y75" s="165">
        <v>450</v>
      </c>
      <c r="Z75" s="81">
        <v>7.1428571428571425E-2</v>
      </c>
      <c r="AA75" s="165">
        <v>430</v>
      </c>
      <c r="AB75" s="165">
        <v>462</v>
      </c>
      <c r="AC75" s="81">
        <v>0.3235294117647059</v>
      </c>
      <c r="AD75" s="81">
        <v>6.4705882352941183E-2</v>
      </c>
      <c r="AE75" s="231">
        <v>957</v>
      </c>
      <c r="AF75" s="232">
        <v>500</v>
      </c>
      <c r="AG75" s="233">
        <v>8.6956521739130432E-2</v>
      </c>
      <c r="AH75" s="232">
        <v>480</v>
      </c>
      <c r="AI75" s="232">
        <v>530</v>
      </c>
      <c r="AJ75" s="233">
        <v>0.31578947368421051</v>
      </c>
      <c r="AK75" s="233">
        <v>6.3157894736842107E-2</v>
      </c>
      <c r="AL75" s="164">
        <v>1352</v>
      </c>
      <c r="AM75" s="165">
        <v>560</v>
      </c>
      <c r="AN75" s="81">
        <v>7.6923076923076927E-2</v>
      </c>
      <c r="AO75" s="165">
        <v>525</v>
      </c>
      <c r="AP75" s="165">
        <v>600</v>
      </c>
      <c r="AQ75" s="81">
        <v>0.33333333333333331</v>
      </c>
      <c r="AR75" s="81">
        <v>6.6666666666666666E-2</v>
      </c>
      <c r="AS75" s="70" t="s">
        <v>214</v>
      </c>
    </row>
    <row r="76" spans="1:45" ht="12" customHeight="1">
      <c r="A76" s="22"/>
      <c r="B76" s="6" t="s">
        <v>268</v>
      </c>
      <c r="C76" s="231">
        <v>352</v>
      </c>
      <c r="D76" s="232">
        <v>500</v>
      </c>
      <c r="E76" s="233">
        <v>0.1111111111111111</v>
      </c>
      <c r="F76" s="232">
        <v>460</v>
      </c>
      <c r="G76" s="232">
        <v>520</v>
      </c>
      <c r="H76" s="233">
        <v>0.26582278481012656</v>
      </c>
      <c r="I76" s="233">
        <v>5.3164556962025308E-2</v>
      </c>
      <c r="J76" s="164">
        <v>444</v>
      </c>
      <c r="K76" s="165">
        <v>620</v>
      </c>
      <c r="L76" s="81">
        <v>8.771929824561403E-2</v>
      </c>
      <c r="M76" s="165">
        <v>570</v>
      </c>
      <c r="N76" s="165">
        <v>650</v>
      </c>
      <c r="O76" s="81">
        <v>0.26530612244897961</v>
      </c>
      <c r="P76" s="81">
        <v>5.3061224489795923E-2</v>
      </c>
      <c r="Q76" s="231">
        <v>51</v>
      </c>
      <c r="R76" s="232">
        <v>880</v>
      </c>
      <c r="S76" s="233">
        <v>0.12820512820512819</v>
      </c>
      <c r="T76" s="232">
        <v>800</v>
      </c>
      <c r="U76" s="232">
        <v>930</v>
      </c>
      <c r="V76" s="233">
        <v>0.25714285714285712</v>
      </c>
      <c r="W76" s="233">
        <v>5.1428571428571421E-2</v>
      </c>
      <c r="X76" s="164">
        <v>63</v>
      </c>
      <c r="Y76" s="165">
        <v>710</v>
      </c>
      <c r="Z76" s="81">
        <v>7.575757575757576E-2</v>
      </c>
      <c r="AA76" s="165">
        <v>650</v>
      </c>
      <c r="AB76" s="165">
        <v>750</v>
      </c>
      <c r="AC76" s="81">
        <v>0.30275229357798167</v>
      </c>
      <c r="AD76" s="81">
        <v>6.0550458715596334E-2</v>
      </c>
      <c r="AE76" s="231">
        <v>67</v>
      </c>
      <c r="AF76" s="232">
        <v>880</v>
      </c>
      <c r="AG76" s="233">
        <v>0.11392405063291139</v>
      </c>
      <c r="AH76" s="232">
        <v>800</v>
      </c>
      <c r="AI76" s="232">
        <v>1010</v>
      </c>
      <c r="AJ76" s="233">
        <v>0.25714285714285712</v>
      </c>
      <c r="AK76" s="233">
        <v>5.1428571428571421E-2</v>
      </c>
      <c r="AL76" s="164">
        <v>23</v>
      </c>
      <c r="AM76" s="165">
        <v>1000</v>
      </c>
      <c r="AN76" s="81">
        <v>-4.7619047619047616E-2</v>
      </c>
      <c r="AO76" s="165">
        <v>880</v>
      </c>
      <c r="AP76" s="165">
        <v>1200</v>
      </c>
      <c r="AQ76" s="81">
        <v>0.17647058823529413</v>
      </c>
      <c r="AR76" s="81">
        <v>3.5294117647058823E-2</v>
      </c>
      <c r="AS76" s="70" t="s">
        <v>214</v>
      </c>
    </row>
    <row r="77" spans="1:45" ht="12" customHeight="1">
      <c r="A77" s="22"/>
      <c r="B77" s="6" t="s">
        <v>269</v>
      </c>
      <c r="C77" s="231">
        <v>348</v>
      </c>
      <c r="D77" s="232">
        <v>420</v>
      </c>
      <c r="E77" s="233">
        <v>2.4390243902439025E-2</v>
      </c>
      <c r="F77" s="232">
        <v>375</v>
      </c>
      <c r="G77" s="232">
        <v>460</v>
      </c>
      <c r="H77" s="233">
        <v>0.23529411764705882</v>
      </c>
      <c r="I77" s="233">
        <v>4.7058823529411764E-2</v>
      </c>
      <c r="J77" s="164">
        <v>653</v>
      </c>
      <c r="K77" s="165">
        <v>500</v>
      </c>
      <c r="L77" s="81">
        <v>4.1666666666666664E-2</v>
      </c>
      <c r="M77" s="165">
        <v>470</v>
      </c>
      <c r="N77" s="165">
        <v>550</v>
      </c>
      <c r="O77" s="81">
        <v>0.25</v>
      </c>
      <c r="P77" s="81">
        <v>0.05</v>
      </c>
      <c r="Q77" s="231">
        <v>172</v>
      </c>
      <c r="R77" s="232">
        <v>620</v>
      </c>
      <c r="S77" s="233">
        <v>0</v>
      </c>
      <c r="T77" s="232">
        <v>580</v>
      </c>
      <c r="U77" s="232">
        <v>685</v>
      </c>
      <c r="V77" s="233">
        <v>0.25252525252525254</v>
      </c>
      <c r="W77" s="233">
        <v>5.0505050505050511E-2</v>
      </c>
      <c r="X77" s="164">
        <v>74</v>
      </c>
      <c r="Y77" s="165">
        <v>533</v>
      </c>
      <c r="Z77" s="81">
        <v>8.7755102040816324E-2</v>
      </c>
      <c r="AA77" s="165">
        <v>480</v>
      </c>
      <c r="AB77" s="165">
        <v>580</v>
      </c>
      <c r="AC77" s="81">
        <v>0.29055690072639223</v>
      </c>
      <c r="AD77" s="81">
        <v>5.8111380145278446E-2</v>
      </c>
      <c r="AE77" s="231">
        <v>256</v>
      </c>
      <c r="AF77" s="232">
        <v>650</v>
      </c>
      <c r="AG77" s="233">
        <v>0.1111111111111111</v>
      </c>
      <c r="AH77" s="232">
        <v>550</v>
      </c>
      <c r="AI77" s="232">
        <v>750</v>
      </c>
      <c r="AJ77" s="233">
        <v>0.35416666666666669</v>
      </c>
      <c r="AK77" s="233">
        <v>7.0833333333333331E-2</v>
      </c>
      <c r="AL77" s="164">
        <v>152</v>
      </c>
      <c r="AM77" s="165">
        <v>865</v>
      </c>
      <c r="AN77" s="81">
        <v>1.7647058823529412E-2</v>
      </c>
      <c r="AO77" s="165">
        <v>740</v>
      </c>
      <c r="AP77" s="165">
        <v>1098</v>
      </c>
      <c r="AQ77" s="81">
        <v>0.23571428571428571</v>
      </c>
      <c r="AR77" s="81">
        <v>4.7142857142857139E-2</v>
      </c>
      <c r="AS77" s="70" t="s">
        <v>214</v>
      </c>
    </row>
    <row r="78" spans="1:45" ht="12" customHeight="1">
      <c r="A78" s="22"/>
      <c r="B78" s="6" t="s">
        <v>270</v>
      </c>
      <c r="C78" s="231" t="s">
        <v>216</v>
      </c>
      <c r="D78" s="232" t="s">
        <v>216</v>
      </c>
      <c r="E78" s="233" t="s">
        <v>216</v>
      </c>
      <c r="F78" s="232" t="s">
        <v>216</v>
      </c>
      <c r="G78" s="232" t="s">
        <v>216</v>
      </c>
      <c r="H78" s="233" t="s">
        <v>216</v>
      </c>
      <c r="I78" s="233" t="s">
        <v>216</v>
      </c>
      <c r="J78" s="164">
        <v>96</v>
      </c>
      <c r="K78" s="165">
        <v>450</v>
      </c>
      <c r="L78" s="81">
        <v>7.1428571428571425E-2</v>
      </c>
      <c r="M78" s="165">
        <v>420</v>
      </c>
      <c r="N78" s="165">
        <v>490</v>
      </c>
      <c r="O78" s="81">
        <v>0.2857142857142857</v>
      </c>
      <c r="P78" s="81">
        <v>5.7142857142857141E-2</v>
      </c>
      <c r="Q78" s="231">
        <v>54</v>
      </c>
      <c r="R78" s="232">
        <v>530</v>
      </c>
      <c r="S78" s="233">
        <v>8.1632653061224483E-2</v>
      </c>
      <c r="T78" s="232">
        <v>495</v>
      </c>
      <c r="U78" s="232">
        <v>580</v>
      </c>
      <c r="V78" s="233">
        <v>0.32500000000000001</v>
      </c>
      <c r="W78" s="233">
        <v>6.5000000000000002E-2</v>
      </c>
      <c r="X78" s="164">
        <v>15</v>
      </c>
      <c r="Y78" s="165">
        <v>480</v>
      </c>
      <c r="Z78" s="81">
        <v>6.6666666666666666E-2</v>
      </c>
      <c r="AA78" s="165">
        <v>460</v>
      </c>
      <c r="AB78" s="165">
        <v>520</v>
      </c>
      <c r="AC78" s="81">
        <v>0.37142857142857144</v>
      </c>
      <c r="AD78" s="81">
        <v>7.4285714285714288E-2</v>
      </c>
      <c r="AE78" s="231">
        <v>192</v>
      </c>
      <c r="AF78" s="232">
        <v>520</v>
      </c>
      <c r="AG78" s="233">
        <v>8.3333333333333329E-2</v>
      </c>
      <c r="AH78" s="232">
        <v>480</v>
      </c>
      <c r="AI78" s="232">
        <v>553</v>
      </c>
      <c r="AJ78" s="233">
        <v>0.3</v>
      </c>
      <c r="AK78" s="233">
        <v>0.06</v>
      </c>
      <c r="AL78" s="164">
        <v>58</v>
      </c>
      <c r="AM78" s="165">
        <v>615</v>
      </c>
      <c r="AN78" s="81">
        <v>0.11818181818181818</v>
      </c>
      <c r="AO78" s="165">
        <v>580</v>
      </c>
      <c r="AP78" s="165">
        <v>660</v>
      </c>
      <c r="AQ78" s="81">
        <v>0.4041095890410959</v>
      </c>
      <c r="AR78" s="81">
        <v>8.0821917808219179E-2</v>
      </c>
      <c r="AS78" s="70" t="s">
        <v>214</v>
      </c>
    </row>
    <row r="79" spans="1:45" ht="12" customHeight="1">
      <c r="A79" s="22"/>
      <c r="B79" s="6" t="s">
        <v>271</v>
      </c>
      <c r="C79" s="231" t="s">
        <v>216</v>
      </c>
      <c r="D79" s="232" t="s">
        <v>216</v>
      </c>
      <c r="E79" s="233" t="s">
        <v>216</v>
      </c>
      <c r="F79" s="232" t="s">
        <v>216</v>
      </c>
      <c r="G79" s="232" t="s">
        <v>216</v>
      </c>
      <c r="H79" s="233" t="s">
        <v>216</v>
      </c>
      <c r="I79" s="233" t="s">
        <v>216</v>
      </c>
      <c r="J79" s="164" t="s">
        <v>216</v>
      </c>
      <c r="K79" s="165" t="s">
        <v>216</v>
      </c>
      <c r="L79" s="81" t="s">
        <v>216</v>
      </c>
      <c r="M79" s="165" t="s">
        <v>216</v>
      </c>
      <c r="N79" s="165" t="s">
        <v>216</v>
      </c>
      <c r="O79" s="81" t="s">
        <v>216</v>
      </c>
      <c r="P79" s="81" t="s">
        <v>216</v>
      </c>
      <c r="Q79" s="231" t="s">
        <v>216</v>
      </c>
      <c r="R79" s="232" t="s">
        <v>216</v>
      </c>
      <c r="S79" s="233" t="s">
        <v>216</v>
      </c>
      <c r="T79" s="232" t="s">
        <v>216</v>
      </c>
      <c r="U79" s="232" t="s">
        <v>216</v>
      </c>
      <c r="V79" s="233" t="s">
        <v>216</v>
      </c>
      <c r="W79" s="233" t="s">
        <v>216</v>
      </c>
      <c r="X79" s="164" t="s">
        <v>216</v>
      </c>
      <c r="Y79" s="165" t="s">
        <v>216</v>
      </c>
      <c r="Z79" s="81" t="s">
        <v>216</v>
      </c>
      <c r="AA79" s="165" t="s">
        <v>216</v>
      </c>
      <c r="AB79" s="165" t="s">
        <v>216</v>
      </c>
      <c r="AC79" s="81" t="s">
        <v>216</v>
      </c>
      <c r="AD79" s="81" t="s">
        <v>216</v>
      </c>
      <c r="AE79" s="231">
        <v>10</v>
      </c>
      <c r="AF79" s="232">
        <v>550</v>
      </c>
      <c r="AG79" s="233">
        <v>3.7735849056603772E-2</v>
      </c>
      <c r="AH79" s="232">
        <v>500</v>
      </c>
      <c r="AI79" s="232">
        <v>650</v>
      </c>
      <c r="AJ79" s="233">
        <v>0.34146341463414637</v>
      </c>
      <c r="AK79" s="233">
        <v>6.8292682926829273E-2</v>
      </c>
      <c r="AL79" s="164">
        <v>11</v>
      </c>
      <c r="AM79" s="165">
        <v>730</v>
      </c>
      <c r="AN79" s="81">
        <v>0.20661157024793389</v>
      </c>
      <c r="AO79" s="165">
        <v>630</v>
      </c>
      <c r="AP79" s="165">
        <v>860</v>
      </c>
      <c r="AQ79" s="81">
        <v>0.52083333333333337</v>
      </c>
      <c r="AR79" s="81">
        <v>0.10416666666666667</v>
      </c>
      <c r="AS79" s="70" t="s">
        <v>214</v>
      </c>
    </row>
    <row r="80" spans="1:45" ht="12" customHeight="1">
      <c r="A80" s="22"/>
      <c r="B80" s="6" t="s">
        <v>272</v>
      </c>
      <c r="C80" s="231">
        <v>381</v>
      </c>
      <c r="D80" s="232">
        <v>450</v>
      </c>
      <c r="E80" s="233">
        <v>7.1428571428571425E-2</v>
      </c>
      <c r="F80" s="232">
        <v>380</v>
      </c>
      <c r="G80" s="232">
        <v>510</v>
      </c>
      <c r="H80" s="233">
        <v>0.3392857142857143</v>
      </c>
      <c r="I80" s="233">
        <v>6.7857142857142866E-2</v>
      </c>
      <c r="J80" s="164">
        <v>498</v>
      </c>
      <c r="K80" s="165">
        <v>540</v>
      </c>
      <c r="L80" s="81">
        <v>0.08</v>
      </c>
      <c r="M80" s="165">
        <v>490</v>
      </c>
      <c r="N80" s="165">
        <v>620</v>
      </c>
      <c r="O80" s="81">
        <v>0.27058823529411763</v>
      </c>
      <c r="P80" s="81">
        <v>5.4117647058823527E-2</v>
      </c>
      <c r="Q80" s="231">
        <v>68</v>
      </c>
      <c r="R80" s="232">
        <v>725</v>
      </c>
      <c r="S80" s="233">
        <v>4.3165467625899283E-2</v>
      </c>
      <c r="T80" s="232">
        <v>685</v>
      </c>
      <c r="U80" s="232">
        <v>788</v>
      </c>
      <c r="V80" s="233">
        <v>0.29464285714285715</v>
      </c>
      <c r="W80" s="233">
        <v>5.8928571428571427E-2</v>
      </c>
      <c r="X80" s="164">
        <v>113</v>
      </c>
      <c r="Y80" s="165">
        <v>625</v>
      </c>
      <c r="Z80" s="81">
        <v>4.1666666666666664E-2</v>
      </c>
      <c r="AA80" s="165">
        <v>560</v>
      </c>
      <c r="AB80" s="165">
        <v>675</v>
      </c>
      <c r="AC80" s="81">
        <v>0.26262626262626265</v>
      </c>
      <c r="AD80" s="81">
        <v>5.252525252525253E-2</v>
      </c>
      <c r="AE80" s="231">
        <v>188</v>
      </c>
      <c r="AF80" s="232">
        <v>724</v>
      </c>
      <c r="AG80" s="233">
        <v>3.4285714285714287E-2</v>
      </c>
      <c r="AH80" s="232">
        <v>650</v>
      </c>
      <c r="AI80" s="232">
        <v>800</v>
      </c>
      <c r="AJ80" s="233">
        <v>0.20666666666666667</v>
      </c>
      <c r="AK80" s="233">
        <v>4.1333333333333333E-2</v>
      </c>
      <c r="AL80" s="164">
        <v>85</v>
      </c>
      <c r="AM80" s="165">
        <v>980</v>
      </c>
      <c r="AN80" s="81">
        <v>6.5217391304347824E-2</v>
      </c>
      <c r="AO80" s="165">
        <v>875</v>
      </c>
      <c r="AP80" s="165">
        <v>1100</v>
      </c>
      <c r="AQ80" s="81">
        <v>0.30666666666666664</v>
      </c>
      <c r="AR80" s="81">
        <v>6.133333333333333E-2</v>
      </c>
      <c r="AS80" s="70" t="s">
        <v>214</v>
      </c>
    </row>
    <row r="81" spans="1:45" ht="12" customHeight="1">
      <c r="A81" s="22"/>
      <c r="B81" s="6" t="s">
        <v>273</v>
      </c>
      <c r="C81" s="231">
        <v>57</v>
      </c>
      <c r="D81" s="232">
        <v>375</v>
      </c>
      <c r="E81" s="233">
        <v>1.3513513513513514E-2</v>
      </c>
      <c r="F81" s="232">
        <v>350</v>
      </c>
      <c r="G81" s="232">
        <v>430</v>
      </c>
      <c r="H81" s="233">
        <v>0.32508833922261482</v>
      </c>
      <c r="I81" s="233">
        <v>6.5017667844522967E-2</v>
      </c>
      <c r="J81" s="164">
        <v>491</v>
      </c>
      <c r="K81" s="165">
        <v>480</v>
      </c>
      <c r="L81" s="81">
        <v>6.6666666666666666E-2</v>
      </c>
      <c r="M81" s="165">
        <v>450</v>
      </c>
      <c r="N81" s="165">
        <v>510</v>
      </c>
      <c r="O81" s="81">
        <v>0.29729729729729731</v>
      </c>
      <c r="P81" s="81">
        <v>5.9459459459459463E-2</v>
      </c>
      <c r="Q81" s="231">
        <v>232</v>
      </c>
      <c r="R81" s="232">
        <v>600</v>
      </c>
      <c r="S81" s="233">
        <v>9.0909090909090912E-2</v>
      </c>
      <c r="T81" s="232">
        <v>550</v>
      </c>
      <c r="U81" s="232">
        <v>650</v>
      </c>
      <c r="V81" s="233">
        <v>0.36363636363636365</v>
      </c>
      <c r="W81" s="233">
        <v>7.2727272727272724E-2</v>
      </c>
      <c r="X81" s="164">
        <v>114</v>
      </c>
      <c r="Y81" s="165">
        <v>490</v>
      </c>
      <c r="Z81" s="81">
        <v>8.8888888888888892E-2</v>
      </c>
      <c r="AA81" s="165">
        <v>465</v>
      </c>
      <c r="AB81" s="165">
        <v>520</v>
      </c>
      <c r="AC81" s="81">
        <v>0.28947368421052633</v>
      </c>
      <c r="AD81" s="81">
        <v>5.7894736842105263E-2</v>
      </c>
      <c r="AE81" s="231">
        <v>361</v>
      </c>
      <c r="AF81" s="232">
        <v>550</v>
      </c>
      <c r="AG81" s="233">
        <v>7.8431372549019607E-2</v>
      </c>
      <c r="AH81" s="232">
        <v>510</v>
      </c>
      <c r="AI81" s="232">
        <v>600</v>
      </c>
      <c r="AJ81" s="233">
        <v>0.30952380952380953</v>
      </c>
      <c r="AK81" s="233">
        <v>6.1904761904761907E-2</v>
      </c>
      <c r="AL81" s="164">
        <v>90</v>
      </c>
      <c r="AM81" s="165">
        <v>650</v>
      </c>
      <c r="AN81" s="81">
        <v>7.43801652892562E-2</v>
      </c>
      <c r="AO81" s="165">
        <v>610</v>
      </c>
      <c r="AP81" s="165">
        <v>730</v>
      </c>
      <c r="AQ81" s="81">
        <v>0.3</v>
      </c>
      <c r="AR81" s="81">
        <v>0.06</v>
      </c>
      <c r="AS81" s="70" t="s">
        <v>214</v>
      </c>
    </row>
    <row r="82" spans="1:45" ht="12" customHeight="1">
      <c r="A82" s="22"/>
      <c r="B82" s="6" t="s">
        <v>274</v>
      </c>
      <c r="C82" s="231">
        <v>55</v>
      </c>
      <c r="D82" s="232">
        <v>290</v>
      </c>
      <c r="E82" s="233">
        <v>3.5714285714285712E-2</v>
      </c>
      <c r="F82" s="232">
        <v>280</v>
      </c>
      <c r="G82" s="232">
        <v>350</v>
      </c>
      <c r="H82" s="233">
        <v>0.16</v>
      </c>
      <c r="I82" s="233">
        <v>3.2000000000000001E-2</v>
      </c>
      <c r="J82" s="164">
        <v>292</v>
      </c>
      <c r="K82" s="165">
        <v>500</v>
      </c>
      <c r="L82" s="81">
        <v>8.6956521739130432E-2</v>
      </c>
      <c r="M82" s="165">
        <v>473</v>
      </c>
      <c r="N82" s="165">
        <v>547</v>
      </c>
      <c r="O82" s="81">
        <v>0.26582278481012656</v>
      </c>
      <c r="P82" s="81">
        <v>5.3164556962025308E-2</v>
      </c>
      <c r="Q82" s="231">
        <v>96</v>
      </c>
      <c r="R82" s="232">
        <v>600</v>
      </c>
      <c r="S82" s="233">
        <v>1.1804384485666104E-2</v>
      </c>
      <c r="T82" s="232">
        <v>563</v>
      </c>
      <c r="U82" s="232">
        <v>655</v>
      </c>
      <c r="V82" s="233">
        <v>0.2</v>
      </c>
      <c r="W82" s="233">
        <v>0.04</v>
      </c>
      <c r="X82" s="164">
        <v>64</v>
      </c>
      <c r="Y82" s="165">
        <v>530</v>
      </c>
      <c r="Z82" s="81">
        <v>0.10416666666666667</v>
      </c>
      <c r="AA82" s="165">
        <v>500</v>
      </c>
      <c r="AB82" s="165">
        <v>550</v>
      </c>
      <c r="AC82" s="81">
        <v>0.30864197530864196</v>
      </c>
      <c r="AD82" s="81">
        <v>6.1728395061728392E-2</v>
      </c>
      <c r="AE82" s="231">
        <v>170</v>
      </c>
      <c r="AF82" s="232">
        <v>620</v>
      </c>
      <c r="AG82" s="233">
        <v>6.8965517241379309E-2</v>
      </c>
      <c r="AH82" s="232">
        <v>550</v>
      </c>
      <c r="AI82" s="232">
        <v>680</v>
      </c>
      <c r="AJ82" s="233">
        <v>0.29166666666666669</v>
      </c>
      <c r="AK82" s="233">
        <v>5.8333333333333334E-2</v>
      </c>
      <c r="AL82" s="164">
        <v>59</v>
      </c>
      <c r="AM82" s="165">
        <v>795</v>
      </c>
      <c r="AN82" s="81">
        <v>0.10416666666666667</v>
      </c>
      <c r="AO82" s="165">
        <v>700</v>
      </c>
      <c r="AP82" s="165">
        <v>900</v>
      </c>
      <c r="AQ82" s="81">
        <v>0.44545454545454544</v>
      </c>
      <c r="AR82" s="81">
        <v>8.9090909090909082E-2</v>
      </c>
      <c r="AS82" s="70" t="s">
        <v>214</v>
      </c>
    </row>
    <row r="83" spans="1:45" ht="12" customHeight="1">
      <c r="A83" s="22"/>
      <c r="B83" s="6" t="s">
        <v>124</v>
      </c>
      <c r="C83" s="231" t="s">
        <v>216</v>
      </c>
      <c r="D83" s="232" t="s">
        <v>216</v>
      </c>
      <c r="E83" s="233" t="s">
        <v>216</v>
      </c>
      <c r="F83" s="232" t="s">
        <v>216</v>
      </c>
      <c r="G83" s="232" t="s">
        <v>216</v>
      </c>
      <c r="H83" s="233" t="s">
        <v>216</v>
      </c>
      <c r="I83" s="233" t="s">
        <v>216</v>
      </c>
      <c r="J83" s="164">
        <v>102</v>
      </c>
      <c r="K83" s="165">
        <v>420</v>
      </c>
      <c r="L83" s="81">
        <v>0.05</v>
      </c>
      <c r="M83" s="165">
        <v>350</v>
      </c>
      <c r="N83" s="165">
        <v>440</v>
      </c>
      <c r="O83" s="81">
        <v>0.2537313432835821</v>
      </c>
      <c r="P83" s="81">
        <v>5.0746268656716421E-2</v>
      </c>
      <c r="Q83" s="231">
        <v>70</v>
      </c>
      <c r="R83" s="232">
        <v>475</v>
      </c>
      <c r="S83" s="233">
        <v>7.9545454545454544E-2</v>
      </c>
      <c r="T83" s="232">
        <v>450</v>
      </c>
      <c r="U83" s="232">
        <v>525</v>
      </c>
      <c r="V83" s="233">
        <v>0.3380281690140845</v>
      </c>
      <c r="W83" s="233">
        <v>6.7605633802816895E-2</v>
      </c>
      <c r="X83" s="164">
        <v>26</v>
      </c>
      <c r="Y83" s="165">
        <v>435</v>
      </c>
      <c r="Z83" s="81">
        <v>8.7499999999999994E-2</v>
      </c>
      <c r="AA83" s="165">
        <v>415</v>
      </c>
      <c r="AB83" s="165">
        <v>450</v>
      </c>
      <c r="AC83" s="81">
        <v>0.27941176470588236</v>
      </c>
      <c r="AD83" s="81">
        <v>5.5882352941176473E-2</v>
      </c>
      <c r="AE83" s="231">
        <v>293</v>
      </c>
      <c r="AF83" s="232">
        <v>480</v>
      </c>
      <c r="AG83" s="233">
        <v>9.0909090909090912E-2</v>
      </c>
      <c r="AH83" s="232">
        <v>450</v>
      </c>
      <c r="AI83" s="232">
        <v>500</v>
      </c>
      <c r="AJ83" s="233">
        <v>0.29729729729729731</v>
      </c>
      <c r="AK83" s="233">
        <v>5.9459459459459463E-2</v>
      </c>
      <c r="AL83" s="164">
        <v>363</v>
      </c>
      <c r="AM83" s="165">
        <v>580</v>
      </c>
      <c r="AN83" s="81">
        <v>8.4112149532710276E-2</v>
      </c>
      <c r="AO83" s="165">
        <v>540</v>
      </c>
      <c r="AP83" s="165">
        <v>600</v>
      </c>
      <c r="AQ83" s="81">
        <v>0.38095238095238093</v>
      </c>
      <c r="AR83" s="81">
        <v>7.6190476190476183E-2</v>
      </c>
      <c r="AS83" s="70" t="s">
        <v>214</v>
      </c>
    </row>
    <row r="84" spans="1:45" ht="12" customHeight="1">
      <c r="A84" s="22"/>
      <c r="B84" s="6" t="s">
        <v>275</v>
      </c>
      <c r="C84" s="231">
        <v>395</v>
      </c>
      <c r="D84" s="232">
        <v>395</v>
      </c>
      <c r="E84" s="233">
        <v>8.2191780821917804E-2</v>
      </c>
      <c r="F84" s="232">
        <v>350</v>
      </c>
      <c r="G84" s="232">
        <v>450</v>
      </c>
      <c r="H84" s="233">
        <v>0.29508196721311475</v>
      </c>
      <c r="I84" s="233">
        <v>5.9016393442622953E-2</v>
      </c>
      <c r="J84" s="164">
        <v>407</v>
      </c>
      <c r="K84" s="165">
        <v>510</v>
      </c>
      <c r="L84" s="81">
        <v>6.25E-2</v>
      </c>
      <c r="M84" s="165">
        <v>450</v>
      </c>
      <c r="N84" s="165">
        <v>570</v>
      </c>
      <c r="O84" s="81">
        <v>0.27500000000000002</v>
      </c>
      <c r="P84" s="81">
        <v>5.5000000000000007E-2</v>
      </c>
      <c r="Q84" s="231">
        <v>50</v>
      </c>
      <c r="R84" s="232">
        <v>700</v>
      </c>
      <c r="S84" s="233">
        <v>0</v>
      </c>
      <c r="T84" s="232">
        <v>680</v>
      </c>
      <c r="U84" s="232">
        <v>800</v>
      </c>
      <c r="V84" s="233">
        <v>0.21739130434782608</v>
      </c>
      <c r="W84" s="233">
        <v>4.3478260869565216E-2</v>
      </c>
      <c r="X84" s="164">
        <v>43</v>
      </c>
      <c r="Y84" s="165">
        <v>590</v>
      </c>
      <c r="Z84" s="81">
        <v>-8.4033613445378148E-3</v>
      </c>
      <c r="AA84" s="165">
        <v>515</v>
      </c>
      <c r="AB84" s="165">
        <v>680</v>
      </c>
      <c r="AC84" s="81">
        <v>0.15686274509803921</v>
      </c>
      <c r="AD84" s="81">
        <v>3.1372549019607843E-2</v>
      </c>
      <c r="AE84" s="231">
        <v>76</v>
      </c>
      <c r="AF84" s="232">
        <v>750</v>
      </c>
      <c r="AG84" s="233">
        <v>4.1666666666666664E-2</v>
      </c>
      <c r="AH84" s="232">
        <v>660</v>
      </c>
      <c r="AI84" s="232">
        <v>863</v>
      </c>
      <c r="AJ84" s="233">
        <v>0.22950819672131148</v>
      </c>
      <c r="AK84" s="233">
        <v>4.5901639344262293E-2</v>
      </c>
      <c r="AL84" s="164">
        <v>32</v>
      </c>
      <c r="AM84" s="165">
        <v>900</v>
      </c>
      <c r="AN84" s="81">
        <v>-5.2631578947368418E-2</v>
      </c>
      <c r="AO84" s="165">
        <v>800</v>
      </c>
      <c r="AP84" s="165">
        <v>1055</v>
      </c>
      <c r="AQ84" s="81">
        <v>0.18421052631578946</v>
      </c>
      <c r="AR84" s="81">
        <v>3.6842105263157891E-2</v>
      </c>
      <c r="AS84" s="70" t="s">
        <v>214</v>
      </c>
    </row>
    <row r="85" spans="1:45" s="22" customFormat="1" ht="12" customHeight="1">
      <c r="B85" s="255" t="s">
        <v>182</v>
      </c>
      <c r="C85" s="235">
        <v>2312</v>
      </c>
      <c r="D85" s="236">
        <v>440</v>
      </c>
      <c r="E85" s="237">
        <v>7.3170731707317069E-2</v>
      </c>
      <c r="F85" s="236">
        <v>370</v>
      </c>
      <c r="G85" s="236">
        <v>490</v>
      </c>
      <c r="H85" s="237">
        <v>0.29411764705882354</v>
      </c>
      <c r="I85" s="237">
        <v>5.8823529411764705E-2</v>
      </c>
      <c r="J85" s="235">
        <v>4220</v>
      </c>
      <c r="K85" s="236">
        <v>520</v>
      </c>
      <c r="L85" s="237">
        <v>8.3333333333333329E-2</v>
      </c>
      <c r="M85" s="236">
        <v>460</v>
      </c>
      <c r="N85" s="236">
        <v>580</v>
      </c>
      <c r="O85" s="237">
        <v>0.3</v>
      </c>
      <c r="P85" s="237">
        <v>0.06</v>
      </c>
      <c r="Q85" s="235">
        <v>1106</v>
      </c>
      <c r="R85" s="236">
        <v>600</v>
      </c>
      <c r="S85" s="237">
        <v>8.1081081081081086E-2</v>
      </c>
      <c r="T85" s="236">
        <v>520</v>
      </c>
      <c r="U85" s="236">
        <v>695</v>
      </c>
      <c r="V85" s="237">
        <v>0.33333333333333331</v>
      </c>
      <c r="W85" s="237">
        <v>6.6666666666666666E-2</v>
      </c>
      <c r="X85" s="235">
        <v>991</v>
      </c>
      <c r="Y85" s="236">
        <v>550</v>
      </c>
      <c r="Z85" s="237">
        <v>1.8518518518518517E-2</v>
      </c>
      <c r="AA85" s="236">
        <v>480</v>
      </c>
      <c r="AB85" s="236">
        <v>650</v>
      </c>
      <c r="AC85" s="237">
        <v>0.25</v>
      </c>
      <c r="AD85" s="237">
        <v>0.05</v>
      </c>
      <c r="AE85" s="235">
        <v>3560</v>
      </c>
      <c r="AF85" s="236">
        <v>533</v>
      </c>
      <c r="AG85" s="237">
        <v>7.6767676767676762E-2</v>
      </c>
      <c r="AH85" s="236">
        <v>490</v>
      </c>
      <c r="AI85" s="236">
        <v>650</v>
      </c>
      <c r="AJ85" s="237">
        <v>0.33250000000000002</v>
      </c>
      <c r="AK85" s="237">
        <v>6.6500000000000004E-2</v>
      </c>
      <c r="AL85" s="235">
        <v>2694</v>
      </c>
      <c r="AM85" s="236">
        <v>595</v>
      </c>
      <c r="AN85" s="237">
        <v>8.1818181818181818E-2</v>
      </c>
      <c r="AO85" s="236">
        <v>550</v>
      </c>
      <c r="AP85" s="236">
        <v>670</v>
      </c>
      <c r="AQ85" s="237">
        <v>0.36781609195402298</v>
      </c>
      <c r="AR85" s="237">
        <v>7.3563218390804597E-2</v>
      </c>
      <c r="AS85" s="238"/>
    </row>
    <row r="86" spans="1:45" ht="12" customHeight="1">
      <c r="A86" s="22" t="s">
        <v>93</v>
      </c>
      <c r="B86" s="6" t="s">
        <v>276</v>
      </c>
      <c r="C86" s="231">
        <v>150</v>
      </c>
      <c r="D86" s="232">
        <v>400</v>
      </c>
      <c r="E86" s="233">
        <v>5.2631578947368418E-2</v>
      </c>
      <c r="F86" s="232">
        <v>360</v>
      </c>
      <c r="G86" s="232">
        <v>440</v>
      </c>
      <c r="H86" s="233">
        <v>0.21212121212121213</v>
      </c>
      <c r="I86" s="233">
        <v>4.2424242424242427E-2</v>
      </c>
      <c r="J86" s="164">
        <v>429</v>
      </c>
      <c r="K86" s="165">
        <v>480</v>
      </c>
      <c r="L86" s="81">
        <v>6.6666666666666666E-2</v>
      </c>
      <c r="M86" s="165">
        <v>450</v>
      </c>
      <c r="N86" s="165">
        <v>510</v>
      </c>
      <c r="O86" s="81">
        <v>0.29729729729729731</v>
      </c>
      <c r="P86" s="81">
        <v>5.9459459459459463E-2</v>
      </c>
      <c r="Q86" s="231">
        <v>194</v>
      </c>
      <c r="R86" s="232">
        <v>588</v>
      </c>
      <c r="S86" s="233">
        <v>0.10943396226415095</v>
      </c>
      <c r="T86" s="232">
        <v>530</v>
      </c>
      <c r="U86" s="232">
        <v>650</v>
      </c>
      <c r="V86" s="233">
        <v>0.33636363636363636</v>
      </c>
      <c r="W86" s="233">
        <v>6.7272727272727276E-2</v>
      </c>
      <c r="X86" s="164">
        <v>115</v>
      </c>
      <c r="Y86" s="165">
        <v>500</v>
      </c>
      <c r="Z86" s="81">
        <v>0.13636363636363635</v>
      </c>
      <c r="AA86" s="165">
        <v>450</v>
      </c>
      <c r="AB86" s="165">
        <v>550</v>
      </c>
      <c r="AC86" s="81">
        <v>0.35135135135135137</v>
      </c>
      <c r="AD86" s="81">
        <v>7.0270270270270274E-2</v>
      </c>
      <c r="AE86" s="231">
        <v>685</v>
      </c>
      <c r="AF86" s="232">
        <v>560</v>
      </c>
      <c r="AG86" s="233">
        <v>9.8039215686274508E-2</v>
      </c>
      <c r="AH86" s="232">
        <v>520</v>
      </c>
      <c r="AI86" s="232">
        <v>620</v>
      </c>
      <c r="AJ86" s="233">
        <v>0.33333333333333331</v>
      </c>
      <c r="AK86" s="233">
        <v>6.6666666666666666E-2</v>
      </c>
      <c r="AL86" s="164">
        <v>526</v>
      </c>
      <c r="AM86" s="165">
        <v>620</v>
      </c>
      <c r="AN86" s="81">
        <v>0.10714285714285714</v>
      </c>
      <c r="AO86" s="165">
        <v>560</v>
      </c>
      <c r="AP86" s="165">
        <v>710</v>
      </c>
      <c r="AQ86" s="81">
        <v>0.37777777777777777</v>
      </c>
      <c r="AR86" s="81">
        <v>7.5555555555555556E-2</v>
      </c>
      <c r="AS86" s="70" t="s">
        <v>214</v>
      </c>
    </row>
    <row r="87" spans="1:45" ht="12" customHeight="1">
      <c r="A87" s="22"/>
      <c r="B87" s="6" t="s">
        <v>277</v>
      </c>
      <c r="C87" s="231">
        <v>29</v>
      </c>
      <c r="D87" s="232">
        <v>350</v>
      </c>
      <c r="E87" s="233">
        <v>0</v>
      </c>
      <c r="F87" s="232">
        <v>330</v>
      </c>
      <c r="G87" s="232">
        <v>400</v>
      </c>
      <c r="H87" s="233">
        <v>9.375E-2</v>
      </c>
      <c r="I87" s="233">
        <v>1.8749999999999999E-2</v>
      </c>
      <c r="J87" s="164">
        <v>92</v>
      </c>
      <c r="K87" s="165">
        <v>480</v>
      </c>
      <c r="L87" s="81">
        <v>9.0909090909090912E-2</v>
      </c>
      <c r="M87" s="165">
        <v>458</v>
      </c>
      <c r="N87" s="165">
        <v>543</v>
      </c>
      <c r="O87" s="81">
        <v>0.23076923076923078</v>
      </c>
      <c r="P87" s="81">
        <v>4.6153846153846156E-2</v>
      </c>
      <c r="Q87" s="231">
        <v>61</v>
      </c>
      <c r="R87" s="232">
        <v>620</v>
      </c>
      <c r="S87" s="233">
        <v>9.154929577464789E-2</v>
      </c>
      <c r="T87" s="232">
        <v>560</v>
      </c>
      <c r="U87" s="232">
        <v>650</v>
      </c>
      <c r="V87" s="233">
        <v>0.34782608695652173</v>
      </c>
      <c r="W87" s="233">
        <v>6.9565217391304349E-2</v>
      </c>
      <c r="X87" s="164">
        <v>18</v>
      </c>
      <c r="Y87" s="165">
        <v>500</v>
      </c>
      <c r="Z87" s="81">
        <v>8.6956521739130432E-2</v>
      </c>
      <c r="AA87" s="165">
        <v>450</v>
      </c>
      <c r="AB87" s="165">
        <v>550</v>
      </c>
      <c r="AC87" s="81">
        <v>0.25</v>
      </c>
      <c r="AD87" s="81">
        <v>0.05</v>
      </c>
      <c r="AE87" s="231">
        <v>156</v>
      </c>
      <c r="AF87" s="232">
        <v>650</v>
      </c>
      <c r="AG87" s="233">
        <v>8.3333333333333329E-2</v>
      </c>
      <c r="AH87" s="232">
        <v>580</v>
      </c>
      <c r="AI87" s="232">
        <v>720</v>
      </c>
      <c r="AJ87" s="233">
        <v>0.35416666666666669</v>
      </c>
      <c r="AK87" s="233">
        <v>7.0833333333333331E-2</v>
      </c>
      <c r="AL87" s="164">
        <v>83</v>
      </c>
      <c r="AM87" s="165">
        <v>820</v>
      </c>
      <c r="AN87" s="81">
        <v>0.17142857142857143</v>
      </c>
      <c r="AO87" s="165">
        <v>750</v>
      </c>
      <c r="AP87" s="165">
        <v>890</v>
      </c>
      <c r="AQ87" s="81">
        <v>0.41379310344827586</v>
      </c>
      <c r="AR87" s="81">
        <v>8.2758620689655171E-2</v>
      </c>
      <c r="AS87" s="70" t="s">
        <v>214</v>
      </c>
    </row>
    <row r="88" spans="1:45" ht="12" customHeight="1">
      <c r="A88" s="22"/>
      <c r="B88" s="6" t="s">
        <v>278</v>
      </c>
      <c r="C88" s="231">
        <v>209</v>
      </c>
      <c r="D88" s="232">
        <v>390</v>
      </c>
      <c r="E88" s="233">
        <v>8.3333333333333329E-2</v>
      </c>
      <c r="F88" s="232">
        <v>365</v>
      </c>
      <c r="G88" s="232">
        <v>430</v>
      </c>
      <c r="H88" s="233">
        <v>0.25806451612903225</v>
      </c>
      <c r="I88" s="233">
        <v>5.1612903225806452E-2</v>
      </c>
      <c r="J88" s="164">
        <v>231</v>
      </c>
      <c r="K88" s="165">
        <v>570</v>
      </c>
      <c r="L88" s="81">
        <v>9.6153846153846159E-2</v>
      </c>
      <c r="M88" s="165">
        <v>485</v>
      </c>
      <c r="N88" s="165">
        <v>625</v>
      </c>
      <c r="O88" s="81">
        <v>0.32558139534883723</v>
      </c>
      <c r="P88" s="81">
        <v>6.5116279069767441E-2</v>
      </c>
      <c r="Q88" s="231">
        <v>50</v>
      </c>
      <c r="R88" s="232">
        <v>890</v>
      </c>
      <c r="S88" s="233">
        <v>0.11528822055137844</v>
      </c>
      <c r="T88" s="232">
        <v>810</v>
      </c>
      <c r="U88" s="232">
        <v>950</v>
      </c>
      <c r="V88" s="233">
        <v>0.36923076923076925</v>
      </c>
      <c r="W88" s="233">
        <v>7.3846153846153853E-2</v>
      </c>
      <c r="X88" s="164">
        <v>24</v>
      </c>
      <c r="Y88" s="165">
        <v>650</v>
      </c>
      <c r="Z88" s="81">
        <v>7.7519379844961239E-3</v>
      </c>
      <c r="AA88" s="165">
        <v>573</v>
      </c>
      <c r="AB88" s="165">
        <v>688</v>
      </c>
      <c r="AC88" s="81">
        <v>0.19266055045871561</v>
      </c>
      <c r="AD88" s="81">
        <v>3.8532110091743121E-2</v>
      </c>
      <c r="AE88" s="231">
        <v>66</v>
      </c>
      <c r="AF88" s="232">
        <v>850</v>
      </c>
      <c r="AG88" s="233">
        <v>6.25E-2</v>
      </c>
      <c r="AH88" s="232">
        <v>695</v>
      </c>
      <c r="AI88" s="232">
        <v>950</v>
      </c>
      <c r="AJ88" s="233">
        <v>0.29770992366412213</v>
      </c>
      <c r="AK88" s="233">
        <v>5.9541984732824425E-2</v>
      </c>
      <c r="AL88" s="164">
        <v>23</v>
      </c>
      <c r="AM88" s="165">
        <v>1050</v>
      </c>
      <c r="AN88" s="81">
        <v>0.10526315789473684</v>
      </c>
      <c r="AO88" s="165">
        <v>880</v>
      </c>
      <c r="AP88" s="165">
        <v>1150</v>
      </c>
      <c r="AQ88" s="81">
        <v>0.16666666666666666</v>
      </c>
      <c r="AR88" s="81">
        <v>3.3333333333333333E-2</v>
      </c>
      <c r="AS88" s="70" t="s">
        <v>214</v>
      </c>
    </row>
    <row r="89" spans="1:45" ht="12" customHeight="1">
      <c r="A89" s="22"/>
      <c r="B89" s="6" t="s">
        <v>279</v>
      </c>
      <c r="C89" s="231">
        <v>236</v>
      </c>
      <c r="D89" s="232">
        <v>450</v>
      </c>
      <c r="E89" s="233">
        <v>0.30434782608695654</v>
      </c>
      <c r="F89" s="232">
        <v>395</v>
      </c>
      <c r="G89" s="232">
        <v>470</v>
      </c>
      <c r="H89" s="233">
        <v>0.21621621621621623</v>
      </c>
      <c r="I89" s="233">
        <v>4.3243243243243246E-2</v>
      </c>
      <c r="J89" s="164">
        <v>556</v>
      </c>
      <c r="K89" s="165">
        <v>540</v>
      </c>
      <c r="L89" s="81">
        <v>0.125</v>
      </c>
      <c r="M89" s="165">
        <v>490</v>
      </c>
      <c r="N89" s="165">
        <v>575</v>
      </c>
      <c r="O89" s="81">
        <v>0.35</v>
      </c>
      <c r="P89" s="81">
        <v>6.9999999999999993E-2</v>
      </c>
      <c r="Q89" s="231">
        <v>162</v>
      </c>
      <c r="R89" s="232">
        <v>650</v>
      </c>
      <c r="S89" s="233">
        <v>8.3333333333333329E-2</v>
      </c>
      <c r="T89" s="232">
        <v>585</v>
      </c>
      <c r="U89" s="232">
        <v>700</v>
      </c>
      <c r="V89" s="233">
        <v>0.30522088353413657</v>
      </c>
      <c r="W89" s="233">
        <v>6.1044176706827311E-2</v>
      </c>
      <c r="X89" s="164">
        <v>80</v>
      </c>
      <c r="Y89" s="165">
        <v>500</v>
      </c>
      <c r="Z89" s="81">
        <v>0.12359550561797752</v>
      </c>
      <c r="AA89" s="165">
        <v>473</v>
      </c>
      <c r="AB89" s="165">
        <v>580</v>
      </c>
      <c r="AC89" s="81">
        <v>0.31578947368421051</v>
      </c>
      <c r="AD89" s="81">
        <v>6.3157894736842107E-2</v>
      </c>
      <c r="AE89" s="231">
        <v>227</v>
      </c>
      <c r="AF89" s="232">
        <v>600</v>
      </c>
      <c r="AG89" s="233">
        <v>5.2631578947368418E-2</v>
      </c>
      <c r="AH89" s="232">
        <v>510</v>
      </c>
      <c r="AI89" s="232">
        <v>680</v>
      </c>
      <c r="AJ89" s="233">
        <v>0.33333333333333331</v>
      </c>
      <c r="AK89" s="233">
        <v>6.6666666666666666E-2</v>
      </c>
      <c r="AL89" s="164">
        <v>94</v>
      </c>
      <c r="AM89" s="165">
        <v>800</v>
      </c>
      <c r="AN89" s="81">
        <v>0.23076923076923078</v>
      </c>
      <c r="AO89" s="165">
        <v>690</v>
      </c>
      <c r="AP89" s="165">
        <v>880</v>
      </c>
      <c r="AQ89" s="81">
        <v>0.36054421768707484</v>
      </c>
      <c r="AR89" s="81">
        <v>7.2108843537414966E-2</v>
      </c>
      <c r="AS89" s="70" t="s">
        <v>214</v>
      </c>
    </row>
    <row r="90" spans="1:45" ht="12" customHeight="1">
      <c r="A90" s="22"/>
      <c r="B90" s="6" t="s">
        <v>280</v>
      </c>
      <c r="C90" s="231">
        <v>198</v>
      </c>
      <c r="D90" s="232">
        <v>490</v>
      </c>
      <c r="E90" s="233">
        <v>8.8888888888888892E-2</v>
      </c>
      <c r="F90" s="232">
        <v>470</v>
      </c>
      <c r="G90" s="232">
        <v>500</v>
      </c>
      <c r="H90" s="233">
        <v>0.30666666666666664</v>
      </c>
      <c r="I90" s="233">
        <v>6.133333333333333E-2</v>
      </c>
      <c r="J90" s="164">
        <v>376</v>
      </c>
      <c r="K90" s="165">
        <v>580</v>
      </c>
      <c r="L90" s="81">
        <v>7.407407407407407E-2</v>
      </c>
      <c r="M90" s="165">
        <v>510</v>
      </c>
      <c r="N90" s="165">
        <v>620</v>
      </c>
      <c r="O90" s="81">
        <v>0.28888888888888886</v>
      </c>
      <c r="P90" s="81">
        <v>5.7777777777777775E-2</v>
      </c>
      <c r="Q90" s="231">
        <v>70</v>
      </c>
      <c r="R90" s="232">
        <v>705</v>
      </c>
      <c r="S90" s="233">
        <v>-7.0422535211267607E-3</v>
      </c>
      <c r="T90" s="232">
        <v>650</v>
      </c>
      <c r="U90" s="232">
        <v>790</v>
      </c>
      <c r="V90" s="233">
        <v>0.19491525423728814</v>
      </c>
      <c r="W90" s="233">
        <v>3.898305084745763E-2</v>
      </c>
      <c r="X90" s="164">
        <v>15</v>
      </c>
      <c r="Y90" s="165">
        <v>595</v>
      </c>
      <c r="Z90" s="81">
        <v>4.3859649122807015E-2</v>
      </c>
      <c r="AA90" s="165">
        <v>500</v>
      </c>
      <c r="AB90" s="165">
        <v>670</v>
      </c>
      <c r="AC90" s="81">
        <v>0.20202020202020202</v>
      </c>
      <c r="AD90" s="81">
        <v>4.0404040404040401E-2</v>
      </c>
      <c r="AE90" s="231">
        <v>60</v>
      </c>
      <c r="AF90" s="232">
        <v>743</v>
      </c>
      <c r="AG90" s="233">
        <v>7.6811594202898556E-2</v>
      </c>
      <c r="AH90" s="232">
        <v>650</v>
      </c>
      <c r="AI90" s="232">
        <v>825</v>
      </c>
      <c r="AJ90" s="233">
        <v>0.23833333333333334</v>
      </c>
      <c r="AK90" s="233">
        <v>4.766666666666667E-2</v>
      </c>
      <c r="AL90" s="164">
        <v>38</v>
      </c>
      <c r="AM90" s="165">
        <v>1000</v>
      </c>
      <c r="AN90" s="81">
        <v>0.13636363636363635</v>
      </c>
      <c r="AO90" s="165">
        <v>850</v>
      </c>
      <c r="AP90" s="165">
        <v>1100</v>
      </c>
      <c r="AQ90" s="81">
        <v>0.33333333333333331</v>
      </c>
      <c r="AR90" s="81">
        <v>6.6666666666666666E-2</v>
      </c>
      <c r="AS90" s="70" t="s">
        <v>214</v>
      </c>
    </row>
    <row r="91" spans="1:45" ht="12" customHeight="1">
      <c r="A91" s="22"/>
      <c r="B91" s="6" t="s">
        <v>281</v>
      </c>
      <c r="C91" s="231">
        <v>30</v>
      </c>
      <c r="D91" s="232">
        <v>390</v>
      </c>
      <c r="E91" s="233">
        <v>0.11428571428571428</v>
      </c>
      <c r="F91" s="232">
        <v>380</v>
      </c>
      <c r="G91" s="232">
        <v>410</v>
      </c>
      <c r="H91" s="233">
        <v>0.3</v>
      </c>
      <c r="I91" s="233">
        <v>0.06</v>
      </c>
      <c r="J91" s="164">
        <v>206</v>
      </c>
      <c r="K91" s="165">
        <v>450</v>
      </c>
      <c r="L91" s="81">
        <v>7.1428571428571425E-2</v>
      </c>
      <c r="M91" s="165">
        <v>420</v>
      </c>
      <c r="N91" s="165">
        <v>480</v>
      </c>
      <c r="O91" s="81">
        <v>0.3235294117647059</v>
      </c>
      <c r="P91" s="81">
        <v>6.4705882352941183E-2</v>
      </c>
      <c r="Q91" s="231">
        <v>119</v>
      </c>
      <c r="R91" s="232">
        <v>500</v>
      </c>
      <c r="S91" s="233">
        <v>8.6956521739130432E-2</v>
      </c>
      <c r="T91" s="232">
        <v>475</v>
      </c>
      <c r="U91" s="232">
        <v>550</v>
      </c>
      <c r="V91" s="233">
        <v>0.3888888888888889</v>
      </c>
      <c r="W91" s="233">
        <v>7.7777777777777779E-2</v>
      </c>
      <c r="X91" s="164">
        <v>102</v>
      </c>
      <c r="Y91" s="165">
        <v>478</v>
      </c>
      <c r="Z91" s="81">
        <v>0.11162790697674418</v>
      </c>
      <c r="AA91" s="165">
        <v>450</v>
      </c>
      <c r="AB91" s="165">
        <v>500</v>
      </c>
      <c r="AC91" s="81">
        <v>0.36571428571428571</v>
      </c>
      <c r="AD91" s="81">
        <v>7.3142857142857148E-2</v>
      </c>
      <c r="AE91" s="231">
        <v>688</v>
      </c>
      <c r="AF91" s="232">
        <v>520</v>
      </c>
      <c r="AG91" s="233">
        <v>8.3333333333333329E-2</v>
      </c>
      <c r="AH91" s="232">
        <v>500</v>
      </c>
      <c r="AI91" s="232">
        <v>550</v>
      </c>
      <c r="AJ91" s="233">
        <v>0.36842105263157893</v>
      </c>
      <c r="AK91" s="233">
        <v>7.3684210526315783E-2</v>
      </c>
      <c r="AL91" s="164">
        <v>372</v>
      </c>
      <c r="AM91" s="165">
        <v>600</v>
      </c>
      <c r="AN91" s="81">
        <v>9.0909090909090912E-2</v>
      </c>
      <c r="AO91" s="165">
        <v>550</v>
      </c>
      <c r="AP91" s="165">
        <v>640</v>
      </c>
      <c r="AQ91" s="81">
        <v>0.39534883720930231</v>
      </c>
      <c r="AR91" s="81">
        <v>7.9069767441860464E-2</v>
      </c>
      <c r="AS91" s="70" t="s">
        <v>214</v>
      </c>
    </row>
    <row r="92" spans="1:45" ht="12" customHeight="1">
      <c r="A92" s="22"/>
      <c r="B92" s="6" t="s">
        <v>282</v>
      </c>
      <c r="C92" s="231">
        <v>263</v>
      </c>
      <c r="D92" s="232">
        <v>420</v>
      </c>
      <c r="E92" s="233">
        <v>7.6923076923076927E-2</v>
      </c>
      <c r="F92" s="232">
        <v>385</v>
      </c>
      <c r="G92" s="232">
        <v>470</v>
      </c>
      <c r="H92" s="233">
        <v>0.17318435754189945</v>
      </c>
      <c r="I92" s="233">
        <v>3.4636871508379893E-2</v>
      </c>
      <c r="J92" s="164">
        <v>277</v>
      </c>
      <c r="K92" s="165">
        <v>600</v>
      </c>
      <c r="L92" s="81">
        <v>8.4990958408679929E-2</v>
      </c>
      <c r="M92" s="165">
        <v>550</v>
      </c>
      <c r="N92" s="165">
        <v>650</v>
      </c>
      <c r="O92" s="81">
        <v>0.23711340206185566</v>
      </c>
      <c r="P92" s="81">
        <v>4.7422680412371132E-2</v>
      </c>
      <c r="Q92" s="231">
        <v>53</v>
      </c>
      <c r="R92" s="232">
        <v>800</v>
      </c>
      <c r="S92" s="233">
        <v>0</v>
      </c>
      <c r="T92" s="232">
        <v>750</v>
      </c>
      <c r="U92" s="232">
        <v>920</v>
      </c>
      <c r="V92" s="233">
        <v>0.17647058823529413</v>
      </c>
      <c r="W92" s="233">
        <v>3.5294117647058823E-2</v>
      </c>
      <c r="X92" s="164">
        <v>120</v>
      </c>
      <c r="Y92" s="165">
        <v>700</v>
      </c>
      <c r="Z92" s="81">
        <v>7.1942446043165471E-3</v>
      </c>
      <c r="AA92" s="165">
        <v>650</v>
      </c>
      <c r="AB92" s="165">
        <v>750</v>
      </c>
      <c r="AC92" s="81">
        <v>0.1864406779661017</v>
      </c>
      <c r="AD92" s="81">
        <v>3.7288135593220341E-2</v>
      </c>
      <c r="AE92" s="231">
        <v>146</v>
      </c>
      <c r="AF92" s="232">
        <v>850</v>
      </c>
      <c r="AG92" s="233">
        <v>1.1904761904761904E-2</v>
      </c>
      <c r="AH92" s="232">
        <v>750</v>
      </c>
      <c r="AI92" s="232">
        <v>920</v>
      </c>
      <c r="AJ92" s="233">
        <v>0.22655122655122656</v>
      </c>
      <c r="AK92" s="233">
        <v>4.5310245310245315E-2</v>
      </c>
      <c r="AL92" s="164">
        <v>49</v>
      </c>
      <c r="AM92" s="165">
        <v>1150</v>
      </c>
      <c r="AN92" s="81">
        <v>2.6785714285714284E-2</v>
      </c>
      <c r="AO92" s="165">
        <v>1000</v>
      </c>
      <c r="AP92" s="165">
        <v>1295</v>
      </c>
      <c r="AQ92" s="81">
        <v>0.15</v>
      </c>
      <c r="AR92" s="81">
        <v>0.03</v>
      </c>
      <c r="AS92" s="70" t="s">
        <v>214</v>
      </c>
    </row>
    <row r="93" spans="1:45" ht="12" customHeight="1">
      <c r="A93" s="22"/>
      <c r="B93" s="6" t="s">
        <v>283</v>
      </c>
      <c r="C93" s="231">
        <v>331</v>
      </c>
      <c r="D93" s="232">
        <v>420</v>
      </c>
      <c r="E93" s="233">
        <v>0.05</v>
      </c>
      <c r="F93" s="232">
        <v>300</v>
      </c>
      <c r="G93" s="232">
        <v>450</v>
      </c>
      <c r="H93" s="233">
        <v>0.2</v>
      </c>
      <c r="I93" s="233">
        <v>0.04</v>
      </c>
      <c r="J93" s="164">
        <v>584</v>
      </c>
      <c r="K93" s="165">
        <v>530</v>
      </c>
      <c r="L93" s="81">
        <v>0.06</v>
      </c>
      <c r="M93" s="165">
        <v>480</v>
      </c>
      <c r="N93" s="165">
        <v>580</v>
      </c>
      <c r="O93" s="81">
        <v>0.26190476190476192</v>
      </c>
      <c r="P93" s="81">
        <v>5.2380952380952382E-2</v>
      </c>
      <c r="Q93" s="231">
        <v>91</v>
      </c>
      <c r="R93" s="232">
        <v>690</v>
      </c>
      <c r="S93" s="233">
        <v>0.104</v>
      </c>
      <c r="T93" s="232">
        <v>600</v>
      </c>
      <c r="U93" s="232">
        <v>730</v>
      </c>
      <c r="V93" s="233">
        <v>0.39959432048681542</v>
      </c>
      <c r="W93" s="233">
        <v>7.9918864097363082E-2</v>
      </c>
      <c r="X93" s="164">
        <v>103</v>
      </c>
      <c r="Y93" s="165">
        <v>575</v>
      </c>
      <c r="Z93" s="81">
        <v>4.5454545454545456E-2</v>
      </c>
      <c r="AA93" s="165">
        <v>520</v>
      </c>
      <c r="AB93" s="165">
        <v>605</v>
      </c>
      <c r="AC93" s="81">
        <v>0.27777777777777779</v>
      </c>
      <c r="AD93" s="81">
        <v>5.5555555555555559E-2</v>
      </c>
      <c r="AE93" s="231">
        <v>239</v>
      </c>
      <c r="AF93" s="232">
        <v>650</v>
      </c>
      <c r="AG93" s="233">
        <v>0</v>
      </c>
      <c r="AH93" s="232">
        <v>580</v>
      </c>
      <c r="AI93" s="232">
        <v>720</v>
      </c>
      <c r="AJ93" s="233">
        <v>0.3</v>
      </c>
      <c r="AK93" s="233">
        <v>0.06</v>
      </c>
      <c r="AL93" s="164">
        <v>45</v>
      </c>
      <c r="AM93" s="165">
        <v>900</v>
      </c>
      <c r="AN93" s="81">
        <v>0.2</v>
      </c>
      <c r="AO93" s="165">
        <v>750</v>
      </c>
      <c r="AP93" s="165">
        <v>950</v>
      </c>
      <c r="AQ93" s="81">
        <v>0.5</v>
      </c>
      <c r="AR93" s="81">
        <v>0.1</v>
      </c>
      <c r="AS93" s="70" t="s">
        <v>214</v>
      </c>
    </row>
    <row r="94" spans="1:45" ht="12" customHeight="1">
      <c r="A94" s="22"/>
      <c r="B94" s="6" t="s">
        <v>284</v>
      </c>
      <c r="C94" s="231">
        <v>132</v>
      </c>
      <c r="D94" s="232">
        <v>400</v>
      </c>
      <c r="E94" s="233">
        <v>9.5890410958904104E-2</v>
      </c>
      <c r="F94" s="232">
        <v>363</v>
      </c>
      <c r="G94" s="232">
        <v>420</v>
      </c>
      <c r="H94" s="233">
        <v>0.26984126984126983</v>
      </c>
      <c r="I94" s="233">
        <v>5.3968253968253964E-2</v>
      </c>
      <c r="J94" s="164">
        <v>653</v>
      </c>
      <c r="K94" s="165">
        <v>490</v>
      </c>
      <c r="L94" s="81">
        <v>0.11363636363636363</v>
      </c>
      <c r="M94" s="165">
        <v>450</v>
      </c>
      <c r="N94" s="165">
        <v>530</v>
      </c>
      <c r="O94" s="81">
        <v>0.34246575342465752</v>
      </c>
      <c r="P94" s="81">
        <v>6.8493150684931503E-2</v>
      </c>
      <c r="Q94" s="231">
        <v>222</v>
      </c>
      <c r="R94" s="232">
        <v>600</v>
      </c>
      <c r="S94" s="233">
        <v>0.1111111111111111</v>
      </c>
      <c r="T94" s="232">
        <v>550</v>
      </c>
      <c r="U94" s="232">
        <v>670</v>
      </c>
      <c r="V94" s="233">
        <v>0.37931034482758619</v>
      </c>
      <c r="W94" s="233">
        <v>7.586206896551724E-2</v>
      </c>
      <c r="X94" s="164">
        <v>126</v>
      </c>
      <c r="Y94" s="165">
        <v>500</v>
      </c>
      <c r="Z94" s="81">
        <v>0.13636363636363635</v>
      </c>
      <c r="AA94" s="165">
        <v>450</v>
      </c>
      <c r="AB94" s="165">
        <v>550</v>
      </c>
      <c r="AC94" s="81">
        <v>0.35135135135135137</v>
      </c>
      <c r="AD94" s="81">
        <v>7.0270270270270274E-2</v>
      </c>
      <c r="AE94" s="231">
        <v>319</v>
      </c>
      <c r="AF94" s="232">
        <v>550</v>
      </c>
      <c r="AG94" s="233">
        <v>0.1</v>
      </c>
      <c r="AH94" s="232">
        <v>500</v>
      </c>
      <c r="AI94" s="232">
        <v>638</v>
      </c>
      <c r="AJ94" s="233">
        <v>0.34146341463414637</v>
      </c>
      <c r="AK94" s="233">
        <v>6.8292682926829273E-2</v>
      </c>
      <c r="AL94" s="164">
        <v>64</v>
      </c>
      <c r="AM94" s="165">
        <v>665</v>
      </c>
      <c r="AN94" s="81">
        <v>3.1007751937984496E-2</v>
      </c>
      <c r="AO94" s="165">
        <v>580</v>
      </c>
      <c r="AP94" s="165">
        <v>775</v>
      </c>
      <c r="AQ94" s="81">
        <v>0.43010752688172044</v>
      </c>
      <c r="AR94" s="81">
        <v>8.6021505376344093E-2</v>
      </c>
      <c r="AS94" s="70" t="s">
        <v>214</v>
      </c>
    </row>
    <row r="95" spans="1:45" ht="12" customHeight="1">
      <c r="A95" s="22"/>
      <c r="B95" s="6" t="s">
        <v>285</v>
      </c>
      <c r="C95" s="231">
        <v>22</v>
      </c>
      <c r="D95" s="232">
        <v>370</v>
      </c>
      <c r="E95" s="233">
        <v>0.12121212121212122</v>
      </c>
      <c r="F95" s="232">
        <v>350</v>
      </c>
      <c r="G95" s="232">
        <v>390</v>
      </c>
      <c r="H95" s="233">
        <v>0.23333333333333334</v>
      </c>
      <c r="I95" s="233">
        <v>4.6666666666666669E-2</v>
      </c>
      <c r="J95" s="164">
        <v>180</v>
      </c>
      <c r="K95" s="165">
        <v>450</v>
      </c>
      <c r="L95" s="81">
        <v>0.125</v>
      </c>
      <c r="M95" s="165">
        <v>420</v>
      </c>
      <c r="N95" s="165">
        <v>480</v>
      </c>
      <c r="O95" s="81">
        <v>0.3235294117647059</v>
      </c>
      <c r="P95" s="81">
        <v>6.4705882352941183E-2</v>
      </c>
      <c r="Q95" s="231">
        <v>82</v>
      </c>
      <c r="R95" s="232">
        <v>500</v>
      </c>
      <c r="S95" s="233">
        <v>2.0408163265306121E-2</v>
      </c>
      <c r="T95" s="232">
        <v>470</v>
      </c>
      <c r="U95" s="232">
        <v>550</v>
      </c>
      <c r="V95" s="233">
        <v>0.31233595800524933</v>
      </c>
      <c r="W95" s="233">
        <v>6.2467191601049868E-2</v>
      </c>
      <c r="X95" s="164">
        <v>27</v>
      </c>
      <c r="Y95" s="165">
        <v>450</v>
      </c>
      <c r="Z95" s="81">
        <v>7.1428571428571425E-2</v>
      </c>
      <c r="AA95" s="165">
        <v>430</v>
      </c>
      <c r="AB95" s="165">
        <v>480</v>
      </c>
      <c r="AC95" s="81">
        <v>0.3235294117647059</v>
      </c>
      <c r="AD95" s="81">
        <v>6.4705882352941183E-2</v>
      </c>
      <c r="AE95" s="231">
        <v>408</v>
      </c>
      <c r="AF95" s="232">
        <v>500</v>
      </c>
      <c r="AG95" s="233">
        <v>0.1111111111111111</v>
      </c>
      <c r="AH95" s="232">
        <v>480</v>
      </c>
      <c r="AI95" s="232">
        <v>550</v>
      </c>
      <c r="AJ95" s="233">
        <v>0.35135135135135137</v>
      </c>
      <c r="AK95" s="233">
        <v>7.0270270270270274E-2</v>
      </c>
      <c r="AL95" s="164">
        <v>81</v>
      </c>
      <c r="AM95" s="165">
        <v>580</v>
      </c>
      <c r="AN95" s="81">
        <v>0.11538461538461539</v>
      </c>
      <c r="AO95" s="165">
        <v>530</v>
      </c>
      <c r="AP95" s="165">
        <v>630</v>
      </c>
      <c r="AQ95" s="81">
        <v>0.34883720930232559</v>
      </c>
      <c r="AR95" s="81">
        <v>6.9767441860465115E-2</v>
      </c>
      <c r="AS95" s="70" t="s">
        <v>214</v>
      </c>
    </row>
    <row r="96" spans="1:45" ht="12" customHeight="1">
      <c r="A96" s="22"/>
      <c r="B96" s="6" t="s">
        <v>286</v>
      </c>
      <c r="C96" s="231">
        <v>254</v>
      </c>
      <c r="D96" s="232">
        <v>395</v>
      </c>
      <c r="E96" s="233">
        <v>9.7222222222222224E-2</v>
      </c>
      <c r="F96" s="232">
        <v>370</v>
      </c>
      <c r="G96" s="232">
        <v>420</v>
      </c>
      <c r="H96" s="233">
        <v>0.27419354838709675</v>
      </c>
      <c r="I96" s="233">
        <v>5.4838709677419349E-2</v>
      </c>
      <c r="J96" s="164">
        <v>275</v>
      </c>
      <c r="K96" s="165">
        <v>500</v>
      </c>
      <c r="L96" s="81">
        <v>3.5196687370600416E-2</v>
      </c>
      <c r="M96" s="165">
        <v>460</v>
      </c>
      <c r="N96" s="165">
        <v>600</v>
      </c>
      <c r="O96" s="81">
        <v>0.19047619047619047</v>
      </c>
      <c r="P96" s="81">
        <v>3.8095238095238092E-2</v>
      </c>
      <c r="Q96" s="231">
        <v>57</v>
      </c>
      <c r="R96" s="232">
        <v>720</v>
      </c>
      <c r="S96" s="233">
        <v>2.8571428571428571E-2</v>
      </c>
      <c r="T96" s="232">
        <v>650</v>
      </c>
      <c r="U96" s="232">
        <v>810</v>
      </c>
      <c r="V96" s="233">
        <v>0.20401337792642141</v>
      </c>
      <c r="W96" s="233">
        <v>4.0802675585284283E-2</v>
      </c>
      <c r="X96" s="164">
        <v>67</v>
      </c>
      <c r="Y96" s="165">
        <v>650</v>
      </c>
      <c r="Z96" s="81">
        <v>1.5625E-2</v>
      </c>
      <c r="AA96" s="165">
        <v>600</v>
      </c>
      <c r="AB96" s="165">
        <v>730</v>
      </c>
      <c r="AC96" s="81">
        <v>0.18181818181818182</v>
      </c>
      <c r="AD96" s="81">
        <v>3.6363636363636362E-2</v>
      </c>
      <c r="AE96" s="231">
        <v>103</v>
      </c>
      <c r="AF96" s="232">
        <v>775</v>
      </c>
      <c r="AG96" s="233">
        <v>3.3333333333333333E-2</v>
      </c>
      <c r="AH96" s="232">
        <v>700</v>
      </c>
      <c r="AI96" s="232">
        <v>850</v>
      </c>
      <c r="AJ96" s="233">
        <v>0.19230769230769232</v>
      </c>
      <c r="AK96" s="233">
        <v>3.8461538461538464E-2</v>
      </c>
      <c r="AL96" s="164">
        <v>29</v>
      </c>
      <c r="AM96" s="165">
        <v>1000</v>
      </c>
      <c r="AN96" s="81">
        <v>0.1111111111111111</v>
      </c>
      <c r="AO96" s="165">
        <v>900</v>
      </c>
      <c r="AP96" s="165">
        <v>1025</v>
      </c>
      <c r="AQ96" s="81">
        <v>0.21951219512195122</v>
      </c>
      <c r="AR96" s="81">
        <v>4.3902439024390241E-2</v>
      </c>
      <c r="AS96" s="70" t="s">
        <v>214</v>
      </c>
    </row>
    <row r="97" spans="1:45" ht="12" customHeight="1">
      <c r="A97" s="22"/>
      <c r="B97" s="6" t="s">
        <v>287</v>
      </c>
      <c r="C97" s="231" t="s">
        <v>216</v>
      </c>
      <c r="D97" s="232" t="s">
        <v>216</v>
      </c>
      <c r="E97" s="233" t="s">
        <v>216</v>
      </c>
      <c r="F97" s="232" t="s">
        <v>216</v>
      </c>
      <c r="G97" s="232" t="s">
        <v>216</v>
      </c>
      <c r="H97" s="233" t="s">
        <v>216</v>
      </c>
      <c r="I97" s="233" t="s">
        <v>216</v>
      </c>
      <c r="J97" s="164">
        <v>46</v>
      </c>
      <c r="K97" s="165">
        <v>450</v>
      </c>
      <c r="L97" s="81">
        <v>0.125</v>
      </c>
      <c r="M97" s="165">
        <v>401</v>
      </c>
      <c r="N97" s="165">
        <v>450</v>
      </c>
      <c r="O97" s="81">
        <v>0.39318885448916407</v>
      </c>
      <c r="P97" s="81">
        <v>7.8637770897832818E-2</v>
      </c>
      <c r="Q97" s="231">
        <v>37</v>
      </c>
      <c r="R97" s="232">
        <v>500</v>
      </c>
      <c r="S97" s="233">
        <v>4.1666666666666664E-2</v>
      </c>
      <c r="T97" s="232">
        <v>480</v>
      </c>
      <c r="U97" s="232">
        <v>530</v>
      </c>
      <c r="V97" s="233">
        <v>0.3888888888888889</v>
      </c>
      <c r="W97" s="233">
        <v>7.7777777777777779E-2</v>
      </c>
      <c r="X97" s="164">
        <v>43</v>
      </c>
      <c r="Y97" s="165">
        <v>450</v>
      </c>
      <c r="Z97" s="81">
        <v>7.1428571428571425E-2</v>
      </c>
      <c r="AA97" s="165">
        <v>400</v>
      </c>
      <c r="AB97" s="165">
        <v>465</v>
      </c>
      <c r="AC97" s="81">
        <v>0.36363636363636365</v>
      </c>
      <c r="AD97" s="81">
        <v>7.2727272727272724E-2</v>
      </c>
      <c r="AE97" s="231">
        <v>623</v>
      </c>
      <c r="AF97" s="232">
        <v>510</v>
      </c>
      <c r="AG97" s="233">
        <v>7.3684210526315783E-2</v>
      </c>
      <c r="AH97" s="232">
        <v>490</v>
      </c>
      <c r="AI97" s="232">
        <v>550</v>
      </c>
      <c r="AJ97" s="233">
        <v>0.34210526315789475</v>
      </c>
      <c r="AK97" s="233">
        <v>6.8421052631578952E-2</v>
      </c>
      <c r="AL97" s="164">
        <v>1296</v>
      </c>
      <c r="AM97" s="165">
        <v>560</v>
      </c>
      <c r="AN97" s="81">
        <v>5.6603773584905662E-2</v>
      </c>
      <c r="AO97" s="165">
        <v>530</v>
      </c>
      <c r="AP97" s="165">
        <v>600</v>
      </c>
      <c r="AQ97" s="81">
        <v>0.36585365853658536</v>
      </c>
      <c r="AR97" s="81">
        <v>7.3170731707317069E-2</v>
      </c>
      <c r="AS97" s="70" t="s">
        <v>214</v>
      </c>
    </row>
    <row r="98" spans="1:45" s="22" customFormat="1" ht="12" customHeight="1">
      <c r="B98" s="255" t="s">
        <v>182</v>
      </c>
      <c r="C98" s="235">
        <v>1858</v>
      </c>
      <c r="D98" s="236">
        <v>410</v>
      </c>
      <c r="E98" s="237">
        <v>9.3333333333333338E-2</v>
      </c>
      <c r="F98" s="236">
        <v>370</v>
      </c>
      <c r="G98" s="236">
        <v>460</v>
      </c>
      <c r="H98" s="237">
        <v>0.24242424242424243</v>
      </c>
      <c r="I98" s="237">
        <v>4.8484848484848485E-2</v>
      </c>
      <c r="J98" s="235">
        <v>3905</v>
      </c>
      <c r="K98" s="236">
        <v>500</v>
      </c>
      <c r="L98" s="237">
        <v>8.6956521739130432E-2</v>
      </c>
      <c r="M98" s="236">
        <v>450</v>
      </c>
      <c r="N98" s="236">
        <v>575</v>
      </c>
      <c r="O98" s="237">
        <v>0.28205128205128205</v>
      </c>
      <c r="P98" s="237">
        <v>5.6410256410256411E-2</v>
      </c>
      <c r="Q98" s="235">
        <v>1198</v>
      </c>
      <c r="R98" s="236">
        <v>600</v>
      </c>
      <c r="S98" s="237">
        <v>9.0909090909090912E-2</v>
      </c>
      <c r="T98" s="236">
        <v>530</v>
      </c>
      <c r="U98" s="236">
        <v>700</v>
      </c>
      <c r="V98" s="237">
        <v>0.33333333333333331</v>
      </c>
      <c r="W98" s="237">
        <v>6.6666666666666666E-2</v>
      </c>
      <c r="X98" s="235">
        <v>840</v>
      </c>
      <c r="Y98" s="236">
        <v>525</v>
      </c>
      <c r="Z98" s="237">
        <v>8.247422680412371E-2</v>
      </c>
      <c r="AA98" s="236">
        <v>470</v>
      </c>
      <c r="AB98" s="236">
        <v>610</v>
      </c>
      <c r="AC98" s="237">
        <v>0.3125</v>
      </c>
      <c r="AD98" s="237">
        <v>6.25E-2</v>
      </c>
      <c r="AE98" s="235">
        <v>3720</v>
      </c>
      <c r="AF98" s="236">
        <v>550</v>
      </c>
      <c r="AG98" s="237">
        <v>0.1</v>
      </c>
      <c r="AH98" s="236">
        <v>500</v>
      </c>
      <c r="AI98" s="236">
        <v>630</v>
      </c>
      <c r="AJ98" s="237">
        <v>0.375</v>
      </c>
      <c r="AK98" s="237">
        <v>7.4999999999999997E-2</v>
      </c>
      <c r="AL98" s="235">
        <v>2700</v>
      </c>
      <c r="AM98" s="236">
        <v>600</v>
      </c>
      <c r="AN98" s="237">
        <v>9.0909090909090912E-2</v>
      </c>
      <c r="AO98" s="236">
        <v>550</v>
      </c>
      <c r="AP98" s="236">
        <v>660</v>
      </c>
      <c r="AQ98" s="237">
        <v>0.39534883720930231</v>
      </c>
      <c r="AR98" s="237">
        <v>7.9069767441860464E-2</v>
      </c>
      <c r="AS98" s="238"/>
    </row>
    <row r="99" spans="1:45" ht="12" customHeight="1">
      <c r="A99" s="22" t="s">
        <v>94</v>
      </c>
      <c r="B99" s="6" t="s">
        <v>288</v>
      </c>
      <c r="C99" s="231">
        <v>12</v>
      </c>
      <c r="D99" s="232">
        <v>350</v>
      </c>
      <c r="E99" s="233">
        <v>-1.4084507042253521E-2</v>
      </c>
      <c r="F99" s="232">
        <v>245</v>
      </c>
      <c r="G99" s="232">
        <v>400</v>
      </c>
      <c r="H99" s="233">
        <v>0.53508771929824561</v>
      </c>
      <c r="I99" s="233">
        <v>0.10701754385964912</v>
      </c>
      <c r="J99" s="164">
        <v>126</v>
      </c>
      <c r="K99" s="165">
        <v>478</v>
      </c>
      <c r="L99" s="81">
        <v>8.6363636363636365E-2</v>
      </c>
      <c r="M99" s="165">
        <v>450</v>
      </c>
      <c r="N99" s="165">
        <v>500</v>
      </c>
      <c r="O99" s="81">
        <v>0.36571428571428571</v>
      </c>
      <c r="P99" s="81">
        <v>7.3142857142857148E-2</v>
      </c>
      <c r="Q99" s="231">
        <v>72</v>
      </c>
      <c r="R99" s="232">
        <v>583</v>
      </c>
      <c r="S99" s="233">
        <v>8.7686567164179108E-2</v>
      </c>
      <c r="T99" s="232">
        <v>545</v>
      </c>
      <c r="U99" s="232">
        <v>623</v>
      </c>
      <c r="V99" s="233">
        <v>0.3880952380952381</v>
      </c>
      <c r="W99" s="233">
        <v>7.7619047619047615E-2</v>
      </c>
      <c r="X99" s="164">
        <v>26</v>
      </c>
      <c r="Y99" s="165">
        <v>500</v>
      </c>
      <c r="Z99" s="81">
        <v>0.21951219512195122</v>
      </c>
      <c r="AA99" s="165">
        <v>469</v>
      </c>
      <c r="AB99" s="165">
        <v>525</v>
      </c>
      <c r="AC99" s="81">
        <v>0.42857142857142855</v>
      </c>
      <c r="AD99" s="81">
        <v>8.5714285714285715E-2</v>
      </c>
      <c r="AE99" s="231">
        <v>136</v>
      </c>
      <c r="AF99" s="232">
        <v>575</v>
      </c>
      <c r="AG99" s="233">
        <v>0.10576923076923077</v>
      </c>
      <c r="AH99" s="232">
        <v>540</v>
      </c>
      <c r="AI99" s="232">
        <v>610</v>
      </c>
      <c r="AJ99" s="233">
        <v>0.4375</v>
      </c>
      <c r="AK99" s="233">
        <v>8.7499999999999994E-2</v>
      </c>
      <c r="AL99" s="164">
        <v>51</v>
      </c>
      <c r="AM99" s="165">
        <v>650</v>
      </c>
      <c r="AN99" s="81">
        <v>5.6910569105691054E-2</v>
      </c>
      <c r="AO99" s="165">
        <v>600</v>
      </c>
      <c r="AP99" s="165">
        <v>720</v>
      </c>
      <c r="AQ99" s="81">
        <v>0.44444444444444442</v>
      </c>
      <c r="AR99" s="81">
        <v>8.8888888888888878E-2</v>
      </c>
      <c r="AS99" s="70" t="s">
        <v>214</v>
      </c>
    </row>
    <row r="100" spans="1:45" ht="12" customHeight="1">
      <c r="A100" s="22"/>
      <c r="B100" s="6" t="s">
        <v>289</v>
      </c>
      <c r="C100" s="231">
        <v>14</v>
      </c>
      <c r="D100" s="232">
        <v>418</v>
      </c>
      <c r="E100" s="233">
        <v>0.12972972972972974</v>
      </c>
      <c r="F100" s="232">
        <v>400</v>
      </c>
      <c r="G100" s="232">
        <v>440</v>
      </c>
      <c r="H100" s="233">
        <v>0.39333333333333331</v>
      </c>
      <c r="I100" s="233">
        <v>7.8666666666666663E-2</v>
      </c>
      <c r="J100" s="164">
        <v>130</v>
      </c>
      <c r="K100" s="165">
        <v>495</v>
      </c>
      <c r="L100" s="81">
        <v>0.1</v>
      </c>
      <c r="M100" s="165">
        <v>450</v>
      </c>
      <c r="N100" s="165">
        <v>520</v>
      </c>
      <c r="O100" s="81">
        <v>0.375</v>
      </c>
      <c r="P100" s="81">
        <v>7.4999999999999997E-2</v>
      </c>
      <c r="Q100" s="231">
        <v>91</v>
      </c>
      <c r="R100" s="232">
        <v>585</v>
      </c>
      <c r="S100" s="233">
        <v>0.125</v>
      </c>
      <c r="T100" s="232">
        <v>550</v>
      </c>
      <c r="U100" s="232">
        <v>630</v>
      </c>
      <c r="V100" s="233">
        <v>0.40963855421686746</v>
      </c>
      <c r="W100" s="233">
        <v>8.1927710843373497E-2</v>
      </c>
      <c r="X100" s="164">
        <v>24</v>
      </c>
      <c r="Y100" s="165">
        <v>499</v>
      </c>
      <c r="Z100" s="81">
        <v>0.10888888888888888</v>
      </c>
      <c r="AA100" s="165">
        <v>450</v>
      </c>
      <c r="AB100" s="165">
        <v>550</v>
      </c>
      <c r="AC100" s="81">
        <v>0.42571428571428571</v>
      </c>
      <c r="AD100" s="81">
        <v>8.5142857142857145E-2</v>
      </c>
      <c r="AE100" s="231">
        <v>170</v>
      </c>
      <c r="AF100" s="232">
        <v>580</v>
      </c>
      <c r="AG100" s="233">
        <v>0.16</v>
      </c>
      <c r="AH100" s="232">
        <v>535</v>
      </c>
      <c r="AI100" s="232">
        <v>610</v>
      </c>
      <c r="AJ100" s="233">
        <v>0.45</v>
      </c>
      <c r="AK100" s="233">
        <v>0.09</v>
      </c>
      <c r="AL100" s="164">
        <v>57</v>
      </c>
      <c r="AM100" s="165">
        <v>650</v>
      </c>
      <c r="AN100" s="81">
        <v>6.5573770491803282E-2</v>
      </c>
      <c r="AO100" s="165">
        <v>595</v>
      </c>
      <c r="AP100" s="165">
        <v>720</v>
      </c>
      <c r="AQ100" s="81">
        <v>0.37420718816067655</v>
      </c>
      <c r="AR100" s="81">
        <v>7.4841437632135313E-2</v>
      </c>
      <c r="AS100" s="70" t="s">
        <v>214</v>
      </c>
    </row>
    <row r="101" spans="1:45" ht="12" customHeight="1">
      <c r="A101" s="22"/>
      <c r="B101" s="6" t="s">
        <v>290</v>
      </c>
      <c r="C101" s="231">
        <v>59</v>
      </c>
      <c r="D101" s="232">
        <v>350</v>
      </c>
      <c r="E101" s="233">
        <v>6.0606060606060608E-2</v>
      </c>
      <c r="F101" s="232">
        <v>271</v>
      </c>
      <c r="G101" s="232">
        <v>410</v>
      </c>
      <c r="H101" s="233">
        <v>0.20689655172413793</v>
      </c>
      <c r="I101" s="233">
        <v>4.1379310344827586E-2</v>
      </c>
      <c r="J101" s="164">
        <v>344</v>
      </c>
      <c r="K101" s="165">
        <v>495</v>
      </c>
      <c r="L101" s="81">
        <v>0.1</v>
      </c>
      <c r="M101" s="165">
        <v>450</v>
      </c>
      <c r="N101" s="165">
        <v>540</v>
      </c>
      <c r="O101" s="81">
        <v>0.33783783783783783</v>
      </c>
      <c r="P101" s="81">
        <v>6.7567567567567571E-2</v>
      </c>
      <c r="Q101" s="231">
        <v>264</v>
      </c>
      <c r="R101" s="232">
        <v>610</v>
      </c>
      <c r="S101" s="233">
        <v>0.10909090909090909</v>
      </c>
      <c r="T101" s="232">
        <v>570</v>
      </c>
      <c r="U101" s="232">
        <v>650</v>
      </c>
      <c r="V101" s="233">
        <v>0.41860465116279072</v>
      </c>
      <c r="W101" s="233">
        <v>8.3720930232558138E-2</v>
      </c>
      <c r="X101" s="164">
        <v>106</v>
      </c>
      <c r="Y101" s="165">
        <v>510</v>
      </c>
      <c r="Z101" s="81">
        <v>0.13333333333333333</v>
      </c>
      <c r="AA101" s="165">
        <v>470</v>
      </c>
      <c r="AB101" s="165">
        <v>540</v>
      </c>
      <c r="AC101" s="81">
        <v>0.3783783783783784</v>
      </c>
      <c r="AD101" s="81">
        <v>7.567567567567568E-2</v>
      </c>
      <c r="AE101" s="231">
        <v>621</v>
      </c>
      <c r="AF101" s="232">
        <v>598</v>
      </c>
      <c r="AG101" s="233">
        <v>0.10740740740740741</v>
      </c>
      <c r="AH101" s="232">
        <v>550</v>
      </c>
      <c r="AI101" s="232">
        <v>650</v>
      </c>
      <c r="AJ101" s="233">
        <v>0.4238095238095238</v>
      </c>
      <c r="AK101" s="233">
        <v>8.4761904761904761E-2</v>
      </c>
      <c r="AL101" s="164">
        <v>235</v>
      </c>
      <c r="AM101" s="165">
        <v>710</v>
      </c>
      <c r="AN101" s="81">
        <v>5.9701492537313432E-2</v>
      </c>
      <c r="AO101" s="165">
        <v>650</v>
      </c>
      <c r="AP101" s="165">
        <v>790</v>
      </c>
      <c r="AQ101" s="81">
        <v>0.42</v>
      </c>
      <c r="AR101" s="81">
        <v>8.3999999999999991E-2</v>
      </c>
      <c r="AS101" s="70" t="s">
        <v>214</v>
      </c>
    </row>
    <row r="102" spans="1:45" ht="12" customHeight="1">
      <c r="A102" s="22"/>
      <c r="B102" s="6" t="s">
        <v>291</v>
      </c>
      <c r="C102" s="231" t="s">
        <v>216</v>
      </c>
      <c r="D102" s="232" t="s">
        <v>216</v>
      </c>
      <c r="E102" s="233" t="s">
        <v>216</v>
      </c>
      <c r="F102" s="232" t="s">
        <v>216</v>
      </c>
      <c r="G102" s="232" t="s">
        <v>216</v>
      </c>
      <c r="H102" s="233" t="s">
        <v>216</v>
      </c>
      <c r="I102" s="233" t="s">
        <v>216</v>
      </c>
      <c r="J102" s="164">
        <v>67</v>
      </c>
      <c r="K102" s="165">
        <v>500</v>
      </c>
      <c r="L102" s="81">
        <v>0.1111111111111111</v>
      </c>
      <c r="M102" s="165">
        <v>460</v>
      </c>
      <c r="N102" s="165">
        <v>530</v>
      </c>
      <c r="O102" s="81">
        <v>0.36986301369863012</v>
      </c>
      <c r="P102" s="81">
        <v>7.3972602739726029E-2</v>
      </c>
      <c r="Q102" s="231">
        <v>70</v>
      </c>
      <c r="R102" s="232">
        <v>573</v>
      </c>
      <c r="S102" s="233">
        <v>2.3214285714285715E-2</v>
      </c>
      <c r="T102" s="232">
        <v>530</v>
      </c>
      <c r="U102" s="232">
        <v>625</v>
      </c>
      <c r="V102" s="233">
        <v>0.33255813953488372</v>
      </c>
      <c r="W102" s="233">
        <v>6.6511627906976747E-2</v>
      </c>
      <c r="X102" s="164">
        <v>23</v>
      </c>
      <c r="Y102" s="165">
        <v>500</v>
      </c>
      <c r="Z102" s="81">
        <v>0.1111111111111111</v>
      </c>
      <c r="AA102" s="165">
        <v>425</v>
      </c>
      <c r="AB102" s="165">
        <v>550</v>
      </c>
      <c r="AC102" s="81">
        <v>0.36986301369863012</v>
      </c>
      <c r="AD102" s="81">
        <v>7.3972602739726029E-2</v>
      </c>
      <c r="AE102" s="231">
        <v>181</v>
      </c>
      <c r="AF102" s="232">
        <v>590</v>
      </c>
      <c r="AG102" s="233">
        <v>0.13461538461538461</v>
      </c>
      <c r="AH102" s="232">
        <v>550</v>
      </c>
      <c r="AI102" s="232">
        <v>625</v>
      </c>
      <c r="AJ102" s="233">
        <v>0.40476190476190477</v>
      </c>
      <c r="AK102" s="233">
        <v>8.0952380952380956E-2</v>
      </c>
      <c r="AL102" s="164">
        <v>59</v>
      </c>
      <c r="AM102" s="165">
        <v>700</v>
      </c>
      <c r="AN102" s="81">
        <v>0.16666666666666666</v>
      </c>
      <c r="AO102" s="165">
        <v>600</v>
      </c>
      <c r="AP102" s="165">
        <v>750</v>
      </c>
      <c r="AQ102" s="81">
        <v>0.4344262295081967</v>
      </c>
      <c r="AR102" s="81">
        <v>8.6885245901639346E-2</v>
      </c>
      <c r="AS102" s="70" t="s">
        <v>214</v>
      </c>
    </row>
    <row r="103" spans="1:45" ht="12" customHeight="1">
      <c r="A103" s="22"/>
      <c r="B103" s="6" t="s">
        <v>292</v>
      </c>
      <c r="C103" s="231">
        <v>54</v>
      </c>
      <c r="D103" s="232">
        <v>430</v>
      </c>
      <c r="E103" s="233">
        <v>8.8607594936708861E-2</v>
      </c>
      <c r="F103" s="232">
        <v>320</v>
      </c>
      <c r="G103" s="232">
        <v>450</v>
      </c>
      <c r="H103" s="233">
        <v>0.22857142857142856</v>
      </c>
      <c r="I103" s="233">
        <v>4.5714285714285714E-2</v>
      </c>
      <c r="J103" s="164">
        <v>440</v>
      </c>
      <c r="K103" s="165">
        <v>500</v>
      </c>
      <c r="L103" s="81">
        <v>8.6956521739130432E-2</v>
      </c>
      <c r="M103" s="165">
        <v>470</v>
      </c>
      <c r="N103" s="165">
        <v>548</v>
      </c>
      <c r="O103" s="81">
        <v>0.31578947368421051</v>
      </c>
      <c r="P103" s="81">
        <v>6.3157894736842107E-2</v>
      </c>
      <c r="Q103" s="231">
        <v>120</v>
      </c>
      <c r="R103" s="232">
        <v>620</v>
      </c>
      <c r="S103" s="233">
        <v>6.8965517241379309E-2</v>
      </c>
      <c r="T103" s="232">
        <v>550</v>
      </c>
      <c r="U103" s="232">
        <v>670</v>
      </c>
      <c r="V103" s="233">
        <v>0.37777777777777777</v>
      </c>
      <c r="W103" s="233">
        <v>7.5555555555555556E-2</v>
      </c>
      <c r="X103" s="164">
        <v>86</v>
      </c>
      <c r="Y103" s="165">
        <v>517</v>
      </c>
      <c r="Z103" s="81">
        <v>0.12391304347826088</v>
      </c>
      <c r="AA103" s="165">
        <v>489</v>
      </c>
      <c r="AB103" s="165">
        <v>560</v>
      </c>
      <c r="AC103" s="81">
        <v>0.39729729729729729</v>
      </c>
      <c r="AD103" s="81">
        <v>7.9459459459459453E-2</v>
      </c>
      <c r="AE103" s="231">
        <v>296</v>
      </c>
      <c r="AF103" s="232">
        <v>600</v>
      </c>
      <c r="AG103" s="233">
        <v>9.0909090909090912E-2</v>
      </c>
      <c r="AH103" s="232">
        <v>550</v>
      </c>
      <c r="AI103" s="232">
        <v>650</v>
      </c>
      <c r="AJ103" s="233">
        <v>0.39534883720930231</v>
      </c>
      <c r="AK103" s="233">
        <v>7.9069767441860464E-2</v>
      </c>
      <c r="AL103" s="164">
        <v>151</v>
      </c>
      <c r="AM103" s="165">
        <v>720</v>
      </c>
      <c r="AN103" s="81">
        <v>0.1076923076923077</v>
      </c>
      <c r="AO103" s="165">
        <v>650</v>
      </c>
      <c r="AP103" s="165">
        <v>800</v>
      </c>
      <c r="AQ103" s="81">
        <v>0.41176470588235292</v>
      </c>
      <c r="AR103" s="81">
        <v>8.2352941176470587E-2</v>
      </c>
      <c r="AS103" s="70" t="s">
        <v>214</v>
      </c>
    </row>
    <row r="104" spans="1:45" ht="12" customHeight="1">
      <c r="A104" s="22"/>
      <c r="B104" s="6" t="s">
        <v>293</v>
      </c>
      <c r="C104" s="231" t="s">
        <v>216</v>
      </c>
      <c r="D104" s="232" t="s">
        <v>216</v>
      </c>
      <c r="E104" s="233" t="s">
        <v>216</v>
      </c>
      <c r="F104" s="232" t="s">
        <v>216</v>
      </c>
      <c r="G104" s="232" t="s">
        <v>216</v>
      </c>
      <c r="H104" s="233" t="s">
        <v>216</v>
      </c>
      <c r="I104" s="233" t="s">
        <v>216</v>
      </c>
      <c r="J104" s="164">
        <v>27</v>
      </c>
      <c r="K104" s="165">
        <v>530</v>
      </c>
      <c r="L104" s="81">
        <v>8.1632653061224483E-2</v>
      </c>
      <c r="M104" s="165">
        <v>500</v>
      </c>
      <c r="N104" s="165">
        <v>550</v>
      </c>
      <c r="O104" s="81">
        <v>0.35897435897435898</v>
      </c>
      <c r="P104" s="81">
        <v>7.179487179487179E-2</v>
      </c>
      <c r="Q104" s="231">
        <v>47</v>
      </c>
      <c r="R104" s="232">
        <v>625</v>
      </c>
      <c r="S104" s="233">
        <v>0.16171003717472118</v>
      </c>
      <c r="T104" s="232">
        <v>590</v>
      </c>
      <c r="U104" s="232">
        <v>660</v>
      </c>
      <c r="V104" s="233">
        <v>0.52439024390243905</v>
      </c>
      <c r="W104" s="233">
        <v>0.10487804878048781</v>
      </c>
      <c r="X104" s="164">
        <v>11</v>
      </c>
      <c r="Y104" s="165">
        <v>550</v>
      </c>
      <c r="Z104" s="81">
        <v>0.15789473684210525</v>
      </c>
      <c r="AA104" s="165">
        <v>500</v>
      </c>
      <c r="AB104" s="165">
        <v>580</v>
      </c>
      <c r="AC104" s="81">
        <v>0.41025641025641024</v>
      </c>
      <c r="AD104" s="81">
        <v>8.2051282051282051E-2</v>
      </c>
      <c r="AE104" s="231">
        <v>144</v>
      </c>
      <c r="AF104" s="232">
        <v>600</v>
      </c>
      <c r="AG104" s="233">
        <v>0.1111111111111111</v>
      </c>
      <c r="AH104" s="232">
        <v>570</v>
      </c>
      <c r="AI104" s="232">
        <v>650</v>
      </c>
      <c r="AJ104" s="233">
        <v>0.39534883720930231</v>
      </c>
      <c r="AK104" s="233">
        <v>7.9069767441860464E-2</v>
      </c>
      <c r="AL104" s="164">
        <v>112</v>
      </c>
      <c r="AM104" s="165">
        <v>730</v>
      </c>
      <c r="AN104" s="81">
        <v>0.12307692307692308</v>
      </c>
      <c r="AO104" s="165">
        <v>700</v>
      </c>
      <c r="AP104" s="165">
        <v>755</v>
      </c>
      <c r="AQ104" s="81">
        <v>0.43137254901960786</v>
      </c>
      <c r="AR104" s="81">
        <v>8.6274509803921567E-2</v>
      </c>
      <c r="AS104" s="70" t="s">
        <v>214</v>
      </c>
    </row>
    <row r="105" spans="1:45" ht="12" customHeight="1">
      <c r="A105" s="22"/>
      <c r="B105" s="6" t="s">
        <v>294</v>
      </c>
      <c r="C105" s="231">
        <v>57</v>
      </c>
      <c r="D105" s="232">
        <v>400</v>
      </c>
      <c r="E105" s="233">
        <v>0</v>
      </c>
      <c r="F105" s="232">
        <v>286</v>
      </c>
      <c r="G105" s="232">
        <v>450</v>
      </c>
      <c r="H105" s="233">
        <v>0.14285714285714285</v>
      </c>
      <c r="I105" s="233">
        <v>2.8571428571428571E-2</v>
      </c>
      <c r="J105" s="164">
        <v>96</v>
      </c>
      <c r="K105" s="165">
        <v>530</v>
      </c>
      <c r="L105" s="81">
        <v>8.1632653061224483E-2</v>
      </c>
      <c r="M105" s="165">
        <v>500</v>
      </c>
      <c r="N105" s="165">
        <v>550</v>
      </c>
      <c r="O105" s="81">
        <v>0.34177215189873417</v>
      </c>
      <c r="P105" s="81">
        <v>6.8354430379746839E-2</v>
      </c>
      <c r="Q105" s="231">
        <v>107</v>
      </c>
      <c r="R105" s="232">
        <v>595</v>
      </c>
      <c r="S105" s="233">
        <v>8.1818181818181818E-2</v>
      </c>
      <c r="T105" s="232">
        <v>550</v>
      </c>
      <c r="U105" s="232">
        <v>630</v>
      </c>
      <c r="V105" s="233">
        <v>0.35227272727272729</v>
      </c>
      <c r="W105" s="233">
        <v>7.0454545454545464E-2</v>
      </c>
      <c r="X105" s="164">
        <v>23</v>
      </c>
      <c r="Y105" s="165">
        <v>530</v>
      </c>
      <c r="Z105" s="81">
        <v>0.10416666666666667</v>
      </c>
      <c r="AA105" s="165">
        <v>500</v>
      </c>
      <c r="AB105" s="165">
        <v>600</v>
      </c>
      <c r="AC105" s="81">
        <v>0.43243243243243246</v>
      </c>
      <c r="AD105" s="81">
        <v>8.6486486486486491E-2</v>
      </c>
      <c r="AE105" s="231">
        <v>311</v>
      </c>
      <c r="AF105" s="232">
        <v>580</v>
      </c>
      <c r="AG105" s="233">
        <v>5.4545454545454543E-2</v>
      </c>
      <c r="AH105" s="232">
        <v>550</v>
      </c>
      <c r="AI105" s="232">
        <v>630</v>
      </c>
      <c r="AJ105" s="233">
        <v>0.38095238095238093</v>
      </c>
      <c r="AK105" s="233">
        <v>7.6190476190476183E-2</v>
      </c>
      <c r="AL105" s="164">
        <v>242</v>
      </c>
      <c r="AM105" s="165">
        <v>695</v>
      </c>
      <c r="AN105" s="81">
        <v>6.9230769230769235E-2</v>
      </c>
      <c r="AO105" s="165">
        <v>650</v>
      </c>
      <c r="AP105" s="165">
        <v>750</v>
      </c>
      <c r="AQ105" s="81">
        <v>0.39</v>
      </c>
      <c r="AR105" s="81">
        <v>7.8E-2</v>
      </c>
      <c r="AS105" s="70" t="s">
        <v>214</v>
      </c>
    </row>
    <row r="106" spans="1:45" ht="12" customHeight="1">
      <c r="A106" s="22"/>
      <c r="B106" s="6" t="s">
        <v>295</v>
      </c>
      <c r="C106" s="231">
        <v>40</v>
      </c>
      <c r="D106" s="232">
        <v>355</v>
      </c>
      <c r="E106" s="233">
        <v>1.4285714285714285E-2</v>
      </c>
      <c r="F106" s="232">
        <v>330</v>
      </c>
      <c r="G106" s="232">
        <v>405</v>
      </c>
      <c r="H106" s="233">
        <v>0.31481481481481483</v>
      </c>
      <c r="I106" s="233">
        <v>6.2962962962962971E-2</v>
      </c>
      <c r="J106" s="164">
        <v>40</v>
      </c>
      <c r="K106" s="165">
        <v>445</v>
      </c>
      <c r="L106" s="81">
        <v>8.5365853658536592E-2</v>
      </c>
      <c r="M106" s="165">
        <v>398</v>
      </c>
      <c r="N106" s="165">
        <v>495</v>
      </c>
      <c r="O106" s="81">
        <v>0.34848484848484851</v>
      </c>
      <c r="P106" s="81">
        <v>6.9696969696969702E-2</v>
      </c>
      <c r="Q106" s="231">
        <v>20</v>
      </c>
      <c r="R106" s="232">
        <v>545</v>
      </c>
      <c r="S106" s="233">
        <v>0.11224489795918367</v>
      </c>
      <c r="T106" s="232">
        <v>505</v>
      </c>
      <c r="U106" s="232">
        <v>550</v>
      </c>
      <c r="V106" s="233">
        <v>0.36249999999999999</v>
      </c>
      <c r="W106" s="233">
        <v>7.2499999999999995E-2</v>
      </c>
      <c r="X106" s="164">
        <v>86</v>
      </c>
      <c r="Y106" s="165">
        <v>488</v>
      </c>
      <c r="Z106" s="81">
        <v>0.13488372093023257</v>
      </c>
      <c r="AA106" s="165">
        <v>430</v>
      </c>
      <c r="AB106" s="165">
        <v>540</v>
      </c>
      <c r="AC106" s="81">
        <v>0.37464788732394366</v>
      </c>
      <c r="AD106" s="81">
        <v>7.4929577464788732E-2</v>
      </c>
      <c r="AE106" s="231">
        <v>286</v>
      </c>
      <c r="AF106" s="232">
        <v>580</v>
      </c>
      <c r="AG106" s="233">
        <v>9.4339622641509441E-2</v>
      </c>
      <c r="AH106" s="232">
        <v>520</v>
      </c>
      <c r="AI106" s="232">
        <v>630</v>
      </c>
      <c r="AJ106" s="233">
        <v>0.45</v>
      </c>
      <c r="AK106" s="233">
        <v>0.09</v>
      </c>
      <c r="AL106" s="164">
        <v>117</v>
      </c>
      <c r="AM106" s="165">
        <v>700</v>
      </c>
      <c r="AN106" s="81">
        <v>7.6923076923076927E-2</v>
      </c>
      <c r="AO106" s="165">
        <v>650</v>
      </c>
      <c r="AP106" s="165">
        <v>820</v>
      </c>
      <c r="AQ106" s="81">
        <v>0.4</v>
      </c>
      <c r="AR106" s="81">
        <v>0.08</v>
      </c>
      <c r="AS106" s="70" t="s">
        <v>214</v>
      </c>
    </row>
    <row r="107" spans="1:45" s="22" customFormat="1" ht="12" customHeight="1">
      <c r="B107" s="255" t="s">
        <v>182</v>
      </c>
      <c r="C107" s="235">
        <v>249</v>
      </c>
      <c r="D107" s="236">
        <v>380</v>
      </c>
      <c r="E107" s="237">
        <v>4.1095890410958902E-2</v>
      </c>
      <c r="F107" s="236">
        <v>295</v>
      </c>
      <c r="G107" s="236">
        <v>435</v>
      </c>
      <c r="H107" s="237">
        <v>0.22580645161290322</v>
      </c>
      <c r="I107" s="237">
        <v>4.5161290322580643E-2</v>
      </c>
      <c r="J107" s="235">
        <v>1270</v>
      </c>
      <c r="K107" s="236">
        <v>500</v>
      </c>
      <c r="L107" s="237">
        <v>0.1111111111111111</v>
      </c>
      <c r="M107" s="236">
        <v>460</v>
      </c>
      <c r="N107" s="236">
        <v>535</v>
      </c>
      <c r="O107" s="237">
        <v>0.35135135135135137</v>
      </c>
      <c r="P107" s="237">
        <v>7.0270270270270274E-2</v>
      </c>
      <c r="Q107" s="235">
        <v>791</v>
      </c>
      <c r="R107" s="236">
        <v>600</v>
      </c>
      <c r="S107" s="237">
        <v>9.0909090909090912E-2</v>
      </c>
      <c r="T107" s="236">
        <v>550</v>
      </c>
      <c r="U107" s="236">
        <v>650</v>
      </c>
      <c r="V107" s="237">
        <v>0.39534883720930231</v>
      </c>
      <c r="W107" s="237">
        <v>7.9069767441860464E-2</v>
      </c>
      <c r="X107" s="235">
        <v>385</v>
      </c>
      <c r="Y107" s="236">
        <v>500</v>
      </c>
      <c r="Z107" s="237">
        <v>0.1111111111111111</v>
      </c>
      <c r="AA107" s="236">
        <v>460</v>
      </c>
      <c r="AB107" s="236">
        <v>550</v>
      </c>
      <c r="AC107" s="237">
        <v>0.36986301369863012</v>
      </c>
      <c r="AD107" s="237">
        <v>7.3972602739726029E-2</v>
      </c>
      <c r="AE107" s="235">
        <v>2145</v>
      </c>
      <c r="AF107" s="236">
        <v>590</v>
      </c>
      <c r="AG107" s="237">
        <v>0.10280373831775701</v>
      </c>
      <c r="AH107" s="236">
        <v>550</v>
      </c>
      <c r="AI107" s="236">
        <v>640</v>
      </c>
      <c r="AJ107" s="237">
        <v>0.40476190476190477</v>
      </c>
      <c r="AK107" s="237">
        <v>8.0952380952380956E-2</v>
      </c>
      <c r="AL107" s="235">
        <v>1024</v>
      </c>
      <c r="AM107" s="236">
        <v>700</v>
      </c>
      <c r="AN107" s="237">
        <v>7.6923076923076927E-2</v>
      </c>
      <c r="AO107" s="236">
        <v>650</v>
      </c>
      <c r="AP107" s="236">
        <v>766</v>
      </c>
      <c r="AQ107" s="237">
        <v>0.4</v>
      </c>
      <c r="AR107" s="237">
        <v>0.08</v>
      </c>
      <c r="AS107" s="238"/>
    </row>
    <row r="108" spans="1:45" ht="12" customHeight="1">
      <c r="A108" s="22" t="s">
        <v>95</v>
      </c>
      <c r="B108" s="6" t="s">
        <v>296</v>
      </c>
      <c r="C108" s="231">
        <v>12</v>
      </c>
      <c r="D108" s="232">
        <v>368</v>
      </c>
      <c r="E108" s="233">
        <v>5.1428571428571428E-2</v>
      </c>
      <c r="F108" s="232">
        <v>326</v>
      </c>
      <c r="G108" s="232">
        <v>410</v>
      </c>
      <c r="H108" s="233">
        <v>0.15</v>
      </c>
      <c r="I108" s="233">
        <v>0.03</v>
      </c>
      <c r="J108" s="164">
        <v>59</v>
      </c>
      <c r="K108" s="165">
        <v>495</v>
      </c>
      <c r="L108" s="81">
        <v>0.125</v>
      </c>
      <c r="M108" s="165">
        <v>465</v>
      </c>
      <c r="N108" s="165">
        <v>530</v>
      </c>
      <c r="O108" s="81">
        <v>0.47761194029850745</v>
      </c>
      <c r="P108" s="81">
        <v>9.5522388059701493E-2</v>
      </c>
      <c r="Q108" s="231">
        <v>66</v>
      </c>
      <c r="R108" s="232">
        <v>550</v>
      </c>
      <c r="S108" s="233">
        <v>0.14583333333333334</v>
      </c>
      <c r="T108" s="232">
        <v>500</v>
      </c>
      <c r="U108" s="232">
        <v>600</v>
      </c>
      <c r="V108" s="233">
        <v>0.47453083109919569</v>
      </c>
      <c r="W108" s="233">
        <v>9.4906166219839133E-2</v>
      </c>
      <c r="X108" s="164">
        <v>45</v>
      </c>
      <c r="Y108" s="165">
        <v>490</v>
      </c>
      <c r="Z108" s="81">
        <v>8.8888888888888892E-2</v>
      </c>
      <c r="AA108" s="165">
        <v>470</v>
      </c>
      <c r="AB108" s="165">
        <v>500</v>
      </c>
      <c r="AC108" s="81">
        <v>0.46268656716417911</v>
      </c>
      <c r="AD108" s="81">
        <v>9.2537313432835819E-2</v>
      </c>
      <c r="AE108" s="231">
        <v>694</v>
      </c>
      <c r="AF108" s="232">
        <v>550</v>
      </c>
      <c r="AG108" s="233">
        <v>0.1</v>
      </c>
      <c r="AH108" s="232">
        <v>530</v>
      </c>
      <c r="AI108" s="232">
        <v>580</v>
      </c>
      <c r="AJ108" s="233">
        <v>0.46666666666666667</v>
      </c>
      <c r="AK108" s="233">
        <v>9.3333333333333338E-2</v>
      </c>
      <c r="AL108" s="164">
        <v>1023</v>
      </c>
      <c r="AM108" s="165">
        <v>620</v>
      </c>
      <c r="AN108" s="81">
        <v>8.771929824561403E-2</v>
      </c>
      <c r="AO108" s="165">
        <v>595</v>
      </c>
      <c r="AP108" s="165">
        <v>660</v>
      </c>
      <c r="AQ108" s="81">
        <v>0.47619047619047616</v>
      </c>
      <c r="AR108" s="81">
        <v>9.5238095238095233E-2</v>
      </c>
      <c r="AS108" s="70" t="s">
        <v>214</v>
      </c>
    </row>
    <row r="109" spans="1:45" ht="12" customHeight="1">
      <c r="A109" s="22"/>
      <c r="B109" s="6" t="s">
        <v>297</v>
      </c>
      <c r="C109" s="231">
        <v>28</v>
      </c>
      <c r="D109" s="232">
        <v>400</v>
      </c>
      <c r="E109" s="233">
        <v>0.17647058823529413</v>
      </c>
      <c r="F109" s="232">
        <v>320</v>
      </c>
      <c r="G109" s="232">
        <v>420</v>
      </c>
      <c r="H109" s="233">
        <v>0.42857142857142855</v>
      </c>
      <c r="I109" s="233">
        <v>8.5714285714285715E-2</v>
      </c>
      <c r="J109" s="164">
        <v>110</v>
      </c>
      <c r="K109" s="165">
        <v>450</v>
      </c>
      <c r="L109" s="81">
        <v>0.125</v>
      </c>
      <c r="M109" s="165">
        <v>420</v>
      </c>
      <c r="N109" s="165">
        <v>485</v>
      </c>
      <c r="O109" s="81">
        <v>0.40625</v>
      </c>
      <c r="P109" s="81">
        <v>8.1250000000000003E-2</v>
      </c>
      <c r="Q109" s="231">
        <v>104</v>
      </c>
      <c r="R109" s="232">
        <v>530</v>
      </c>
      <c r="S109" s="233">
        <v>0.12050739957716702</v>
      </c>
      <c r="T109" s="232">
        <v>480</v>
      </c>
      <c r="U109" s="232">
        <v>560</v>
      </c>
      <c r="V109" s="233">
        <v>0.51428571428571423</v>
      </c>
      <c r="W109" s="233">
        <v>0.10285714285714284</v>
      </c>
      <c r="X109" s="164">
        <v>117</v>
      </c>
      <c r="Y109" s="165">
        <v>480</v>
      </c>
      <c r="Z109" s="81">
        <v>9.0909090909090912E-2</v>
      </c>
      <c r="AA109" s="165">
        <v>445</v>
      </c>
      <c r="AB109" s="165">
        <v>500</v>
      </c>
      <c r="AC109" s="81">
        <v>0.45454545454545453</v>
      </c>
      <c r="AD109" s="81">
        <v>9.0909090909090912E-2</v>
      </c>
      <c r="AE109" s="231">
        <v>1480</v>
      </c>
      <c r="AF109" s="232">
        <v>545</v>
      </c>
      <c r="AG109" s="233">
        <v>0.11224489795918367</v>
      </c>
      <c r="AH109" s="232">
        <v>513</v>
      </c>
      <c r="AI109" s="232">
        <v>570</v>
      </c>
      <c r="AJ109" s="233">
        <v>0.47297297297297297</v>
      </c>
      <c r="AK109" s="233">
        <v>9.45945945945946E-2</v>
      </c>
      <c r="AL109" s="164">
        <v>2511</v>
      </c>
      <c r="AM109" s="165">
        <v>600</v>
      </c>
      <c r="AN109" s="81">
        <v>9.0909090909090912E-2</v>
      </c>
      <c r="AO109" s="165">
        <v>580</v>
      </c>
      <c r="AP109" s="165">
        <v>640</v>
      </c>
      <c r="AQ109" s="81">
        <v>0.46341463414634149</v>
      </c>
      <c r="AR109" s="81">
        <v>9.2682926829268292E-2</v>
      </c>
      <c r="AS109" s="70" t="s">
        <v>214</v>
      </c>
    </row>
    <row r="110" spans="1:45" ht="12" customHeight="1">
      <c r="A110" s="22"/>
      <c r="B110" s="6" t="s">
        <v>298</v>
      </c>
      <c r="C110" s="231">
        <v>119</v>
      </c>
      <c r="D110" s="232">
        <v>360</v>
      </c>
      <c r="E110" s="233">
        <v>0.125</v>
      </c>
      <c r="F110" s="232">
        <v>320</v>
      </c>
      <c r="G110" s="232">
        <v>400</v>
      </c>
      <c r="H110" s="233">
        <v>0.35849056603773582</v>
      </c>
      <c r="I110" s="233">
        <v>7.1698113207547168E-2</v>
      </c>
      <c r="J110" s="164">
        <v>550</v>
      </c>
      <c r="K110" s="165">
        <v>440</v>
      </c>
      <c r="L110" s="81">
        <v>0.15789473684210525</v>
      </c>
      <c r="M110" s="165">
        <v>400</v>
      </c>
      <c r="N110" s="165">
        <v>490</v>
      </c>
      <c r="O110" s="81">
        <v>0.41935483870967744</v>
      </c>
      <c r="P110" s="81">
        <v>8.387096774193549E-2</v>
      </c>
      <c r="Q110" s="231">
        <v>202</v>
      </c>
      <c r="R110" s="232">
        <v>580</v>
      </c>
      <c r="S110" s="233">
        <v>0.16</v>
      </c>
      <c r="T110" s="232">
        <v>540</v>
      </c>
      <c r="U110" s="232">
        <v>630</v>
      </c>
      <c r="V110" s="233">
        <v>0.45</v>
      </c>
      <c r="W110" s="233">
        <v>0.09</v>
      </c>
      <c r="X110" s="164">
        <v>52</v>
      </c>
      <c r="Y110" s="165">
        <v>500</v>
      </c>
      <c r="Z110" s="81">
        <v>0.1111111111111111</v>
      </c>
      <c r="AA110" s="165">
        <v>450</v>
      </c>
      <c r="AB110" s="165">
        <v>575</v>
      </c>
      <c r="AC110" s="81">
        <v>0.51515151515151514</v>
      </c>
      <c r="AD110" s="81">
        <v>0.10303030303030303</v>
      </c>
      <c r="AE110" s="231">
        <v>327</v>
      </c>
      <c r="AF110" s="232">
        <v>550</v>
      </c>
      <c r="AG110" s="233">
        <v>5.7692307692307696E-2</v>
      </c>
      <c r="AH110" s="232">
        <v>520</v>
      </c>
      <c r="AI110" s="232">
        <v>600</v>
      </c>
      <c r="AJ110" s="233">
        <v>0.375</v>
      </c>
      <c r="AK110" s="233">
        <v>7.4999999999999997E-2</v>
      </c>
      <c r="AL110" s="164">
        <v>187</v>
      </c>
      <c r="AM110" s="165">
        <v>730</v>
      </c>
      <c r="AN110" s="81">
        <v>7.3529411764705885E-2</v>
      </c>
      <c r="AO110" s="165">
        <v>650</v>
      </c>
      <c r="AP110" s="165">
        <v>800</v>
      </c>
      <c r="AQ110" s="81">
        <v>0.39579349904397704</v>
      </c>
      <c r="AR110" s="81">
        <v>7.9158699808795405E-2</v>
      </c>
      <c r="AS110" s="70" t="s">
        <v>214</v>
      </c>
    </row>
    <row r="111" spans="1:45" ht="12" customHeight="1">
      <c r="A111" s="22"/>
      <c r="B111" s="6" t="s">
        <v>299</v>
      </c>
      <c r="C111" s="231">
        <v>28</v>
      </c>
      <c r="D111" s="232">
        <v>325</v>
      </c>
      <c r="E111" s="233">
        <v>4.8387096774193547E-2</v>
      </c>
      <c r="F111" s="232">
        <v>300</v>
      </c>
      <c r="G111" s="232">
        <v>380</v>
      </c>
      <c r="H111" s="233">
        <v>0.20370370370370369</v>
      </c>
      <c r="I111" s="233">
        <v>4.0740740740740737E-2</v>
      </c>
      <c r="J111" s="164">
        <v>163</v>
      </c>
      <c r="K111" s="165">
        <v>465</v>
      </c>
      <c r="L111" s="81">
        <v>0.10714285714285714</v>
      </c>
      <c r="M111" s="165">
        <v>430</v>
      </c>
      <c r="N111" s="165">
        <v>500</v>
      </c>
      <c r="O111" s="81">
        <v>0.40909090909090912</v>
      </c>
      <c r="P111" s="81">
        <v>8.1818181818181818E-2</v>
      </c>
      <c r="Q111" s="231">
        <v>101</v>
      </c>
      <c r="R111" s="232">
        <v>530</v>
      </c>
      <c r="S111" s="233">
        <v>8.1632653061224483E-2</v>
      </c>
      <c r="T111" s="232">
        <v>480</v>
      </c>
      <c r="U111" s="232">
        <v>580</v>
      </c>
      <c r="V111" s="233">
        <v>0.47222222222222221</v>
      </c>
      <c r="W111" s="233">
        <v>9.4444444444444442E-2</v>
      </c>
      <c r="X111" s="164">
        <v>35</v>
      </c>
      <c r="Y111" s="165">
        <v>450</v>
      </c>
      <c r="Z111" s="81">
        <v>0.13924050632911392</v>
      </c>
      <c r="AA111" s="165">
        <v>400</v>
      </c>
      <c r="AB111" s="165">
        <v>490</v>
      </c>
      <c r="AC111" s="81">
        <v>0.40625</v>
      </c>
      <c r="AD111" s="81">
        <v>8.1250000000000003E-2</v>
      </c>
      <c r="AE111" s="231">
        <v>442</v>
      </c>
      <c r="AF111" s="232">
        <v>530</v>
      </c>
      <c r="AG111" s="233">
        <v>0.1276595744680851</v>
      </c>
      <c r="AH111" s="232">
        <v>485</v>
      </c>
      <c r="AI111" s="232">
        <v>560</v>
      </c>
      <c r="AJ111" s="233">
        <v>0.43243243243243246</v>
      </c>
      <c r="AK111" s="233">
        <v>8.6486486486486491E-2</v>
      </c>
      <c r="AL111" s="164">
        <v>127</v>
      </c>
      <c r="AM111" s="165">
        <v>620</v>
      </c>
      <c r="AN111" s="81">
        <v>8.771929824561403E-2</v>
      </c>
      <c r="AO111" s="165">
        <v>580</v>
      </c>
      <c r="AP111" s="165">
        <v>675</v>
      </c>
      <c r="AQ111" s="81">
        <v>0.44186046511627908</v>
      </c>
      <c r="AR111" s="81">
        <v>8.8372093023255813E-2</v>
      </c>
      <c r="AS111" s="70" t="s">
        <v>214</v>
      </c>
    </row>
    <row r="112" spans="1:45" ht="12" customHeight="1">
      <c r="A112" s="22"/>
      <c r="B112" s="6" t="s">
        <v>300</v>
      </c>
      <c r="C112" s="231">
        <v>21</v>
      </c>
      <c r="D112" s="232">
        <v>370</v>
      </c>
      <c r="E112" s="233">
        <v>-7.4999999999999997E-2</v>
      </c>
      <c r="F112" s="232">
        <v>300</v>
      </c>
      <c r="G112" s="232">
        <v>410</v>
      </c>
      <c r="H112" s="233">
        <v>0.989247311827957</v>
      </c>
      <c r="I112" s="233">
        <v>0.19784946236559139</v>
      </c>
      <c r="J112" s="164">
        <v>121</v>
      </c>
      <c r="K112" s="165">
        <v>470</v>
      </c>
      <c r="L112" s="81">
        <v>0.11904761904761904</v>
      </c>
      <c r="M112" s="165">
        <v>441</v>
      </c>
      <c r="N112" s="165">
        <v>500</v>
      </c>
      <c r="O112" s="81">
        <v>0.42424242424242425</v>
      </c>
      <c r="P112" s="81">
        <v>8.4848484848484854E-2</v>
      </c>
      <c r="Q112" s="231">
        <v>108</v>
      </c>
      <c r="R112" s="232">
        <v>520</v>
      </c>
      <c r="S112" s="233">
        <v>6.1224489795918366E-2</v>
      </c>
      <c r="T112" s="232">
        <v>483</v>
      </c>
      <c r="U112" s="232">
        <v>570</v>
      </c>
      <c r="V112" s="233">
        <v>0.42465753424657532</v>
      </c>
      <c r="W112" s="233">
        <v>8.4931506849315067E-2</v>
      </c>
      <c r="X112" s="164">
        <v>71</v>
      </c>
      <c r="Y112" s="165">
        <v>480</v>
      </c>
      <c r="Z112" s="81">
        <v>0.11627906976744186</v>
      </c>
      <c r="AA112" s="165">
        <v>420</v>
      </c>
      <c r="AB112" s="165">
        <v>500</v>
      </c>
      <c r="AC112" s="81">
        <v>0.37142857142857144</v>
      </c>
      <c r="AD112" s="81">
        <v>7.4285714285714288E-2</v>
      </c>
      <c r="AE112" s="231">
        <v>862</v>
      </c>
      <c r="AF112" s="232">
        <v>540</v>
      </c>
      <c r="AG112" s="233">
        <v>0.125</v>
      </c>
      <c r="AH112" s="232">
        <v>500</v>
      </c>
      <c r="AI112" s="232">
        <v>575</v>
      </c>
      <c r="AJ112" s="233">
        <v>0.45945945945945948</v>
      </c>
      <c r="AK112" s="233">
        <v>9.1891891891891897E-2</v>
      </c>
      <c r="AL112" s="164">
        <v>506</v>
      </c>
      <c r="AM112" s="165">
        <v>640</v>
      </c>
      <c r="AN112" s="81">
        <v>0.10344827586206896</v>
      </c>
      <c r="AO112" s="165">
        <v>600</v>
      </c>
      <c r="AP112" s="165">
        <v>680</v>
      </c>
      <c r="AQ112" s="81">
        <v>0.48837209302325579</v>
      </c>
      <c r="AR112" s="81">
        <v>9.7674418604651161E-2</v>
      </c>
      <c r="AS112" s="70" t="s">
        <v>214</v>
      </c>
    </row>
    <row r="113" spans="1:45" ht="12" customHeight="1">
      <c r="A113" s="22"/>
      <c r="B113" s="6" t="s">
        <v>301</v>
      </c>
      <c r="C113" s="231">
        <v>111</v>
      </c>
      <c r="D113" s="232">
        <v>350</v>
      </c>
      <c r="E113" s="233">
        <v>6.0606060606060608E-2</v>
      </c>
      <c r="F113" s="232">
        <v>325</v>
      </c>
      <c r="G113" s="232">
        <v>370</v>
      </c>
      <c r="H113" s="233">
        <v>0.34615384615384615</v>
      </c>
      <c r="I113" s="233">
        <v>6.9230769230769235E-2</v>
      </c>
      <c r="J113" s="164">
        <v>370</v>
      </c>
      <c r="K113" s="165">
        <v>480</v>
      </c>
      <c r="L113" s="81">
        <v>9.0909090909090912E-2</v>
      </c>
      <c r="M113" s="165">
        <v>440</v>
      </c>
      <c r="N113" s="165">
        <v>520</v>
      </c>
      <c r="O113" s="81">
        <v>0.39130434782608697</v>
      </c>
      <c r="P113" s="81">
        <v>7.8260869565217397E-2</v>
      </c>
      <c r="Q113" s="231">
        <v>137</v>
      </c>
      <c r="R113" s="232">
        <v>570</v>
      </c>
      <c r="S113" s="233">
        <v>0.14000000000000001</v>
      </c>
      <c r="T113" s="232">
        <v>520</v>
      </c>
      <c r="U113" s="232">
        <v>600</v>
      </c>
      <c r="V113" s="233">
        <v>0.42499999999999999</v>
      </c>
      <c r="W113" s="233">
        <v>8.4999999999999992E-2</v>
      </c>
      <c r="X113" s="164">
        <v>45</v>
      </c>
      <c r="Y113" s="165">
        <v>480</v>
      </c>
      <c r="Z113" s="81">
        <v>6.6666666666666666E-2</v>
      </c>
      <c r="AA113" s="165">
        <v>450</v>
      </c>
      <c r="AB113" s="165">
        <v>500</v>
      </c>
      <c r="AC113" s="81">
        <v>0.45454545454545453</v>
      </c>
      <c r="AD113" s="81">
        <v>9.0909090909090912E-2</v>
      </c>
      <c r="AE113" s="231">
        <v>254</v>
      </c>
      <c r="AF113" s="232">
        <v>550</v>
      </c>
      <c r="AG113" s="233">
        <v>0.1111111111111111</v>
      </c>
      <c r="AH113" s="232">
        <v>500</v>
      </c>
      <c r="AI113" s="232">
        <v>590</v>
      </c>
      <c r="AJ113" s="233">
        <v>0.44736842105263158</v>
      </c>
      <c r="AK113" s="233">
        <v>8.9473684210526316E-2</v>
      </c>
      <c r="AL113" s="164">
        <v>39</v>
      </c>
      <c r="AM113" s="165">
        <v>650</v>
      </c>
      <c r="AN113" s="81">
        <v>0.14436619718309859</v>
      </c>
      <c r="AO113" s="165">
        <v>580</v>
      </c>
      <c r="AP113" s="165">
        <v>695</v>
      </c>
      <c r="AQ113" s="81">
        <v>0.54761904761904767</v>
      </c>
      <c r="AR113" s="81">
        <v>0.10952380952380954</v>
      </c>
      <c r="AS113" s="70" t="s">
        <v>214</v>
      </c>
    </row>
    <row r="114" spans="1:45" ht="12" customHeight="1">
      <c r="A114" s="22"/>
      <c r="B114" s="6" t="s">
        <v>128</v>
      </c>
      <c r="C114" s="231">
        <v>18</v>
      </c>
      <c r="D114" s="232">
        <v>395</v>
      </c>
      <c r="E114" s="233">
        <v>0.234375</v>
      </c>
      <c r="F114" s="232">
        <v>345</v>
      </c>
      <c r="G114" s="232">
        <v>430</v>
      </c>
      <c r="H114" s="233">
        <v>0.68085106382978722</v>
      </c>
      <c r="I114" s="233">
        <v>0.13617021276595745</v>
      </c>
      <c r="J114" s="164">
        <v>108</v>
      </c>
      <c r="K114" s="165">
        <v>438</v>
      </c>
      <c r="L114" s="81">
        <v>9.5000000000000001E-2</v>
      </c>
      <c r="M114" s="165">
        <v>400</v>
      </c>
      <c r="N114" s="165">
        <v>450</v>
      </c>
      <c r="O114" s="81">
        <v>0.46</v>
      </c>
      <c r="P114" s="81">
        <v>9.1999999999999998E-2</v>
      </c>
      <c r="Q114" s="231">
        <v>107</v>
      </c>
      <c r="R114" s="232">
        <v>490</v>
      </c>
      <c r="S114" s="233">
        <v>8.8888888888888892E-2</v>
      </c>
      <c r="T114" s="232">
        <v>460</v>
      </c>
      <c r="U114" s="232">
        <v>520</v>
      </c>
      <c r="V114" s="233">
        <v>0.44117647058823528</v>
      </c>
      <c r="W114" s="233">
        <v>8.8235294117647051E-2</v>
      </c>
      <c r="X114" s="164">
        <v>87</v>
      </c>
      <c r="Y114" s="165">
        <v>450</v>
      </c>
      <c r="Z114" s="81">
        <v>7.1428571428571425E-2</v>
      </c>
      <c r="AA114" s="165">
        <v>420</v>
      </c>
      <c r="AB114" s="165">
        <v>490</v>
      </c>
      <c r="AC114" s="81">
        <v>0.40625</v>
      </c>
      <c r="AD114" s="81">
        <v>8.1250000000000003E-2</v>
      </c>
      <c r="AE114" s="231">
        <v>656</v>
      </c>
      <c r="AF114" s="232">
        <v>520</v>
      </c>
      <c r="AG114" s="233">
        <v>0.10638297872340426</v>
      </c>
      <c r="AH114" s="232">
        <v>500</v>
      </c>
      <c r="AI114" s="232">
        <v>550</v>
      </c>
      <c r="AJ114" s="233">
        <v>0.48571428571428571</v>
      </c>
      <c r="AK114" s="233">
        <v>9.7142857142857142E-2</v>
      </c>
      <c r="AL114" s="164">
        <v>565</v>
      </c>
      <c r="AM114" s="165">
        <v>590</v>
      </c>
      <c r="AN114" s="81">
        <v>7.2727272727272724E-2</v>
      </c>
      <c r="AO114" s="165">
        <v>560</v>
      </c>
      <c r="AP114" s="165">
        <v>620</v>
      </c>
      <c r="AQ114" s="81">
        <v>0.51282051282051277</v>
      </c>
      <c r="AR114" s="81">
        <v>0.10256410256410256</v>
      </c>
      <c r="AS114" s="70" t="s">
        <v>214</v>
      </c>
    </row>
    <row r="115" spans="1:45" ht="12" customHeight="1">
      <c r="A115" s="22"/>
      <c r="B115" s="6" t="s">
        <v>302</v>
      </c>
      <c r="C115" s="231">
        <v>144</v>
      </c>
      <c r="D115" s="232">
        <v>360</v>
      </c>
      <c r="E115" s="233">
        <v>3.4482758620689655E-2</v>
      </c>
      <c r="F115" s="232">
        <v>338</v>
      </c>
      <c r="G115" s="232">
        <v>450</v>
      </c>
      <c r="H115" s="233">
        <v>0.2857142857142857</v>
      </c>
      <c r="I115" s="233">
        <v>5.7142857142857141E-2</v>
      </c>
      <c r="J115" s="164">
        <v>497</v>
      </c>
      <c r="K115" s="165">
        <v>500</v>
      </c>
      <c r="L115" s="81">
        <v>6.3829787234042548E-2</v>
      </c>
      <c r="M115" s="165">
        <v>460</v>
      </c>
      <c r="N115" s="165">
        <v>560</v>
      </c>
      <c r="O115" s="81">
        <v>0.3888888888888889</v>
      </c>
      <c r="P115" s="81">
        <v>7.7777777777777779E-2</v>
      </c>
      <c r="Q115" s="231">
        <v>196</v>
      </c>
      <c r="R115" s="232">
        <v>620</v>
      </c>
      <c r="S115" s="233">
        <v>6.8965517241379309E-2</v>
      </c>
      <c r="T115" s="232">
        <v>550</v>
      </c>
      <c r="U115" s="232">
        <v>700</v>
      </c>
      <c r="V115" s="233">
        <v>0.39325842696629215</v>
      </c>
      <c r="W115" s="233">
        <v>7.8651685393258425E-2</v>
      </c>
      <c r="X115" s="164">
        <v>42</v>
      </c>
      <c r="Y115" s="165">
        <v>500</v>
      </c>
      <c r="Z115" s="81">
        <v>4.1666666666666664E-2</v>
      </c>
      <c r="AA115" s="165">
        <v>462</v>
      </c>
      <c r="AB115" s="165">
        <v>580</v>
      </c>
      <c r="AC115" s="81">
        <v>0.35869565217391303</v>
      </c>
      <c r="AD115" s="81">
        <v>7.1739130434782611E-2</v>
      </c>
      <c r="AE115" s="231">
        <v>358</v>
      </c>
      <c r="AF115" s="232">
        <v>560</v>
      </c>
      <c r="AG115" s="233">
        <v>5.6603773584905662E-2</v>
      </c>
      <c r="AH115" s="232">
        <v>520</v>
      </c>
      <c r="AI115" s="232">
        <v>630</v>
      </c>
      <c r="AJ115" s="233">
        <v>0.4</v>
      </c>
      <c r="AK115" s="233">
        <v>0.08</v>
      </c>
      <c r="AL115" s="164">
        <v>94</v>
      </c>
      <c r="AM115" s="165">
        <v>675</v>
      </c>
      <c r="AN115" s="81">
        <v>0.10655737704918032</v>
      </c>
      <c r="AO115" s="165">
        <v>600</v>
      </c>
      <c r="AP115" s="165">
        <v>750</v>
      </c>
      <c r="AQ115" s="81">
        <v>0.40625</v>
      </c>
      <c r="AR115" s="81">
        <v>8.1250000000000003E-2</v>
      </c>
      <c r="AS115" s="70" t="s">
        <v>214</v>
      </c>
    </row>
    <row r="116" spans="1:45" s="22" customFormat="1" ht="12" customHeight="1">
      <c r="B116" s="255" t="s">
        <v>182</v>
      </c>
      <c r="C116" s="235">
        <v>481</v>
      </c>
      <c r="D116" s="236">
        <v>360</v>
      </c>
      <c r="E116" s="237">
        <v>9.0909090909090912E-2</v>
      </c>
      <c r="F116" s="236">
        <v>325</v>
      </c>
      <c r="G116" s="236">
        <v>400</v>
      </c>
      <c r="H116" s="237">
        <v>0.33333333333333331</v>
      </c>
      <c r="I116" s="237">
        <v>6.6666666666666666E-2</v>
      </c>
      <c r="J116" s="235">
        <v>1978</v>
      </c>
      <c r="K116" s="236">
        <v>470</v>
      </c>
      <c r="L116" s="237">
        <v>0.11904761904761904</v>
      </c>
      <c r="M116" s="236">
        <v>420</v>
      </c>
      <c r="N116" s="236">
        <v>510</v>
      </c>
      <c r="O116" s="237">
        <v>0.42424242424242425</v>
      </c>
      <c r="P116" s="237">
        <v>8.4848484848484854E-2</v>
      </c>
      <c r="Q116" s="235">
        <v>1021</v>
      </c>
      <c r="R116" s="236">
        <v>550</v>
      </c>
      <c r="S116" s="237">
        <v>0.1</v>
      </c>
      <c r="T116" s="236">
        <v>500</v>
      </c>
      <c r="U116" s="236">
        <v>600</v>
      </c>
      <c r="V116" s="237">
        <v>0.44736842105263158</v>
      </c>
      <c r="W116" s="237">
        <v>8.9473684210526316E-2</v>
      </c>
      <c r="X116" s="235">
        <v>494</v>
      </c>
      <c r="Y116" s="236">
        <v>480</v>
      </c>
      <c r="Z116" s="237">
        <v>9.0909090909090912E-2</v>
      </c>
      <c r="AA116" s="236">
        <v>440</v>
      </c>
      <c r="AB116" s="236">
        <v>500</v>
      </c>
      <c r="AC116" s="237">
        <v>0.45454545454545453</v>
      </c>
      <c r="AD116" s="237">
        <v>9.0909090909090912E-2</v>
      </c>
      <c r="AE116" s="235">
        <v>5073</v>
      </c>
      <c r="AF116" s="236">
        <v>549</v>
      </c>
      <c r="AG116" s="237">
        <v>0.12040816326530612</v>
      </c>
      <c r="AH116" s="236">
        <v>500</v>
      </c>
      <c r="AI116" s="236">
        <v>575</v>
      </c>
      <c r="AJ116" s="237">
        <v>0.48378378378378378</v>
      </c>
      <c r="AK116" s="237">
        <v>9.6756756756756754E-2</v>
      </c>
      <c r="AL116" s="235">
        <v>5052</v>
      </c>
      <c r="AM116" s="236">
        <v>610</v>
      </c>
      <c r="AN116" s="237">
        <v>8.9285714285714288E-2</v>
      </c>
      <c r="AO116" s="236">
        <v>580</v>
      </c>
      <c r="AP116" s="236">
        <v>650</v>
      </c>
      <c r="AQ116" s="237">
        <v>0.48780487804878048</v>
      </c>
      <c r="AR116" s="237">
        <v>9.7560975609756101E-2</v>
      </c>
      <c r="AS116" s="238"/>
    </row>
    <row r="117" spans="1:45" ht="12" customHeight="1">
      <c r="A117" s="22" t="s">
        <v>96</v>
      </c>
      <c r="B117" s="6" t="s">
        <v>303</v>
      </c>
      <c r="C117" s="231">
        <v>23</v>
      </c>
      <c r="D117" s="232">
        <v>395</v>
      </c>
      <c r="E117" s="233">
        <v>9.7222222222222224E-2</v>
      </c>
      <c r="F117" s="232">
        <v>350</v>
      </c>
      <c r="G117" s="232">
        <v>475</v>
      </c>
      <c r="H117" s="233">
        <v>0.57999999999999996</v>
      </c>
      <c r="I117" s="233">
        <v>0.11599999999999999</v>
      </c>
      <c r="J117" s="164">
        <v>168</v>
      </c>
      <c r="K117" s="165">
        <v>453</v>
      </c>
      <c r="L117" s="81">
        <v>2.9545454545454545E-2</v>
      </c>
      <c r="M117" s="165">
        <v>420</v>
      </c>
      <c r="N117" s="165">
        <v>515</v>
      </c>
      <c r="O117" s="81">
        <v>0.41562500000000002</v>
      </c>
      <c r="P117" s="81">
        <v>8.3125000000000004E-2</v>
      </c>
      <c r="Q117" s="231">
        <v>152</v>
      </c>
      <c r="R117" s="232">
        <v>575</v>
      </c>
      <c r="S117" s="233">
        <v>4.5454545454545456E-2</v>
      </c>
      <c r="T117" s="232">
        <v>545</v>
      </c>
      <c r="U117" s="232">
        <v>635</v>
      </c>
      <c r="V117" s="233">
        <v>0.45569620253164556</v>
      </c>
      <c r="W117" s="233">
        <v>9.1139240506329114E-2</v>
      </c>
      <c r="X117" s="164">
        <v>147</v>
      </c>
      <c r="Y117" s="165">
        <v>480</v>
      </c>
      <c r="Z117" s="81">
        <v>7.1428571428571425E-2</v>
      </c>
      <c r="AA117" s="165">
        <v>450</v>
      </c>
      <c r="AB117" s="165">
        <v>500</v>
      </c>
      <c r="AC117" s="81">
        <v>0.47692307692307695</v>
      </c>
      <c r="AD117" s="81">
        <v>9.5384615384615387E-2</v>
      </c>
      <c r="AE117" s="231">
        <v>690</v>
      </c>
      <c r="AF117" s="232">
        <v>550</v>
      </c>
      <c r="AG117" s="233">
        <v>3.7735849056603772E-2</v>
      </c>
      <c r="AH117" s="232">
        <v>500</v>
      </c>
      <c r="AI117" s="232">
        <v>610</v>
      </c>
      <c r="AJ117" s="233">
        <v>0.44736842105263158</v>
      </c>
      <c r="AK117" s="233">
        <v>8.9473684210526316E-2</v>
      </c>
      <c r="AL117" s="164">
        <v>331</v>
      </c>
      <c r="AM117" s="165">
        <v>730</v>
      </c>
      <c r="AN117" s="81">
        <v>5.0359712230215826E-2</v>
      </c>
      <c r="AO117" s="165">
        <v>650</v>
      </c>
      <c r="AP117" s="165">
        <v>820</v>
      </c>
      <c r="AQ117" s="81">
        <v>0.46</v>
      </c>
      <c r="AR117" s="81">
        <v>9.1999999999999998E-2</v>
      </c>
      <c r="AS117" s="70" t="s">
        <v>214</v>
      </c>
    </row>
    <row r="118" spans="1:45" ht="12" customHeight="1">
      <c r="A118" s="22"/>
      <c r="B118" s="6" t="s">
        <v>304</v>
      </c>
      <c r="C118" s="231">
        <v>180</v>
      </c>
      <c r="D118" s="232">
        <v>338</v>
      </c>
      <c r="E118" s="233">
        <v>5.6250000000000001E-2</v>
      </c>
      <c r="F118" s="232">
        <v>290</v>
      </c>
      <c r="G118" s="232">
        <v>390</v>
      </c>
      <c r="H118" s="233">
        <v>0.35742971887550201</v>
      </c>
      <c r="I118" s="233">
        <v>7.1485943775100397E-2</v>
      </c>
      <c r="J118" s="164">
        <v>442</v>
      </c>
      <c r="K118" s="165">
        <v>450</v>
      </c>
      <c r="L118" s="81">
        <v>4.6511627906976744E-2</v>
      </c>
      <c r="M118" s="165">
        <v>420</v>
      </c>
      <c r="N118" s="165">
        <v>495</v>
      </c>
      <c r="O118" s="81">
        <v>0.38461538461538464</v>
      </c>
      <c r="P118" s="81">
        <v>7.6923076923076927E-2</v>
      </c>
      <c r="Q118" s="231">
        <v>167</v>
      </c>
      <c r="R118" s="232">
        <v>550</v>
      </c>
      <c r="S118" s="233">
        <v>4.7619047619047616E-2</v>
      </c>
      <c r="T118" s="232">
        <v>520</v>
      </c>
      <c r="U118" s="232">
        <v>610</v>
      </c>
      <c r="V118" s="233">
        <v>0.44736842105263158</v>
      </c>
      <c r="W118" s="233">
        <v>8.9473684210526316E-2</v>
      </c>
      <c r="X118" s="164">
        <v>87</v>
      </c>
      <c r="Y118" s="165">
        <v>475</v>
      </c>
      <c r="Z118" s="81">
        <v>5.5555555555555552E-2</v>
      </c>
      <c r="AA118" s="165">
        <v>450</v>
      </c>
      <c r="AB118" s="165">
        <v>500</v>
      </c>
      <c r="AC118" s="81">
        <v>0.39705882352941174</v>
      </c>
      <c r="AD118" s="81">
        <v>7.9411764705882348E-2</v>
      </c>
      <c r="AE118" s="231">
        <v>662</v>
      </c>
      <c r="AF118" s="232">
        <v>560</v>
      </c>
      <c r="AG118" s="233">
        <v>7.6923076923076927E-2</v>
      </c>
      <c r="AH118" s="232">
        <v>520</v>
      </c>
      <c r="AI118" s="232">
        <v>610</v>
      </c>
      <c r="AJ118" s="233">
        <v>0.41772151898734178</v>
      </c>
      <c r="AK118" s="233">
        <v>8.3544303797468356E-2</v>
      </c>
      <c r="AL118" s="164">
        <v>266</v>
      </c>
      <c r="AM118" s="165">
        <v>668</v>
      </c>
      <c r="AN118" s="81">
        <v>5.1968503937007873E-2</v>
      </c>
      <c r="AO118" s="165">
        <v>600</v>
      </c>
      <c r="AP118" s="165">
        <v>750</v>
      </c>
      <c r="AQ118" s="81">
        <v>0.45217391304347826</v>
      </c>
      <c r="AR118" s="81">
        <v>9.0434782608695655E-2</v>
      </c>
      <c r="AS118" s="70" t="s">
        <v>214</v>
      </c>
    </row>
    <row r="119" spans="1:45" ht="12" customHeight="1">
      <c r="A119" s="22"/>
      <c r="B119" s="6" t="s">
        <v>305</v>
      </c>
      <c r="C119" s="231">
        <v>38</v>
      </c>
      <c r="D119" s="232">
        <v>360</v>
      </c>
      <c r="E119" s="233">
        <v>9.0909090909090912E-2</v>
      </c>
      <c r="F119" s="232">
        <v>350</v>
      </c>
      <c r="G119" s="232">
        <v>380</v>
      </c>
      <c r="H119" s="233">
        <v>0.33333333333333331</v>
      </c>
      <c r="I119" s="233">
        <v>6.6666666666666666E-2</v>
      </c>
      <c r="J119" s="164">
        <v>103</v>
      </c>
      <c r="K119" s="165">
        <v>450</v>
      </c>
      <c r="L119" s="81">
        <v>4.6511627906976744E-2</v>
      </c>
      <c r="M119" s="165">
        <v>423</v>
      </c>
      <c r="N119" s="165">
        <v>500</v>
      </c>
      <c r="O119" s="81">
        <v>0.36363636363636365</v>
      </c>
      <c r="P119" s="81">
        <v>7.2727272727272724E-2</v>
      </c>
      <c r="Q119" s="231">
        <v>54</v>
      </c>
      <c r="R119" s="232">
        <v>535</v>
      </c>
      <c r="S119" s="233">
        <v>4.2884990253411304E-2</v>
      </c>
      <c r="T119" s="232">
        <v>500</v>
      </c>
      <c r="U119" s="232">
        <v>560</v>
      </c>
      <c r="V119" s="233">
        <v>0.38961038961038963</v>
      </c>
      <c r="W119" s="233">
        <v>7.792207792207792E-2</v>
      </c>
      <c r="X119" s="164">
        <v>40</v>
      </c>
      <c r="Y119" s="165">
        <v>493</v>
      </c>
      <c r="Z119" s="81">
        <v>9.555555555555556E-2</v>
      </c>
      <c r="AA119" s="165">
        <v>445</v>
      </c>
      <c r="AB119" s="165">
        <v>550</v>
      </c>
      <c r="AC119" s="81">
        <v>0.36944444444444446</v>
      </c>
      <c r="AD119" s="81">
        <v>7.3888888888888893E-2</v>
      </c>
      <c r="AE119" s="231">
        <v>248</v>
      </c>
      <c r="AF119" s="232">
        <v>575</v>
      </c>
      <c r="AG119" s="233">
        <v>8.4905660377358486E-2</v>
      </c>
      <c r="AH119" s="232">
        <v>520</v>
      </c>
      <c r="AI119" s="232">
        <v>640</v>
      </c>
      <c r="AJ119" s="233">
        <v>0.38554216867469882</v>
      </c>
      <c r="AK119" s="233">
        <v>7.7108433734939766E-2</v>
      </c>
      <c r="AL119" s="164">
        <v>109</v>
      </c>
      <c r="AM119" s="165">
        <v>750</v>
      </c>
      <c r="AN119" s="81">
        <v>0.1111111111111111</v>
      </c>
      <c r="AO119" s="165">
        <v>660</v>
      </c>
      <c r="AP119" s="165">
        <v>850</v>
      </c>
      <c r="AQ119" s="81">
        <v>0.44230769230769229</v>
      </c>
      <c r="AR119" s="81">
        <v>8.8461538461538453E-2</v>
      </c>
      <c r="AS119" s="70" t="s">
        <v>214</v>
      </c>
    </row>
    <row r="120" spans="1:45" ht="12" customHeight="1">
      <c r="A120" s="22"/>
      <c r="B120" s="6" t="s">
        <v>306</v>
      </c>
      <c r="C120" s="231">
        <v>14</v>
      </c>
      <c r="D120" s="232">
        <v>390</v>
      </c>
      <c r="E120" s="233">
        <v>-2.5000000000000001E-2</v>
      </c>
      <c r="F120" s="232">
        <v>380</v>
      </c>
      <c r="G120" s="232">
        <v>480</v>
      </c>
      <c r="H120" s="233">
        <v>0.39285714285714285</v>
      </c>
      <c r="I120" s="233">
        <v>7.857142857142857E-2</v>
      </c>
      <c r="J120" s="164">
        <v>181</v>
      </c>
      <c r="K120" s="165">
        <v>525</v>
      </c>
      <c r="L120" s="81">
        <v>6.0606060606060608E-2</v>
      </c>
      <c r="M120" s="165">
        <v>490</v>
      </c>
      <c r="N120" s="165">
        <v>570</v>
      </c>
      <c r="O120" s="81">
        <v>0.38157894736842107</v>
      </c>
      <c r="P120" s="81">
        <v>7.6315789473684212E-2</v>
      </c>
      <c r="Q120" s="231">
        <v>101</v>
      </c>
      <c r="R120" s="232">
        <v>635</v>
      </c>
      <c r="S120" s="233">
        <v>5.8333333333333334E-2</v>
      </c>
      <c r="T120" s="232">
        <v>590</v>
      </c>
      <c r="U120" s="232">
        <v>700</v>
      </c>
      <c r="V120" s="233">
        <v>0.38043478260869568</v>
      </c>
      <c r="W120" s="233">
        <v>7.6086956521739135E-2</v>
      </c>
      <c r="X120" s="164">
        <v>23</v>
      </c>
      <c r="Y120" s="165">
        <v>535</v>
      </c>
      <c r="Z120" s="81">
        <v>-2.7272727272727271E-2</v>
      </c>
      <c r="AA120" s="165">
        <v>490</v>
      </c>
      <c r="AB120" s="165">
        <v>620</v>
      </c>
      <c r="AC120" s="81">
        <v>0.27380952380952384</v>
      </c>
      <c r="AD120" s="81">
        <v>5.4761904761904769E-2</v>
      </c>
      <c r="AE120" s="231">
        <v>296</v>
      </c>
      <c r="AF120" s="232">
        <v>675</v>
      </c>
      <c r="AG120" s="233">
        <v>7.1428571428571425E-2</v>
      </c>
      <c r="AH120" s="232">
        <v>600</v>
      </c>
      <c r="AI120" s="232">
        <v>765</v>
      </c>
      <c r="AJ120" s="233">
        <v>0.39175257731958762</v>
      </c>
      <c r="AK120" s="233">
        <v>7.8350515463917525E-2</v>
      </c>
      <c r="AL120" s="164">
        <v>253</v>
      </c>
      <c r="AM120" s="165">
        <v>890</v>
      </c>
      <c r="AN120" s="81">
        <v>2.8901734104046242E-2</v>
      </c>
      <c r="AO120" s="165">
        <v>770</v>
      </c>
      <c r="AP120" s="165">
        <v>1100</v>
      </c>
      <c r="AQ120" s="81">
        <v>0.36923076923076925</v>
      </c>
      <c r="AR120" s="81">
        <v>7.3846153846153853E-2</v>
      </c>
      <c r="AS120" s="70" t="s">
        <v>214</v>
      </c>
    </row>
    <row r="121" spans="1:45" ht="12" customHeight="1">
      <c r="A121" s="22"/>
      <c r="B121" s="6" t="s">
        <v>307</v>
      </c>
      <c r="C121" s="231">
        <v>63</v>
      </c>
      <c r="D121" s="232">
        <v>370</v>
      </c>
      <c r="E121" s="233">
        <v>0.1111111111111111</v>
      </c>
      <c r="F121" s="232">
        <v>310</v>
      </c>
      <c r="G121" s="232">
        <v>400</v>
      </c>
      <c r="H121" s="233">
        <v>0.48</v>
      </c>
      <c r="I121" s="233">
        <v>9.6000000000000002E-2</v>
      </c>
      <c r="J121" s="164">
        <v>223</v>
      </c>
      <c r="K121" s="165">
        <v>460</v>
      </c>
      <c r="L121" s="81">
        <v>8.2352941176470587E-2</v>
      </c>
      <c r="M121" s="165">
        <v>430</v>
      </c>
      <c r="N121" s="165">
        <v>500</v>
      </c>
      <c r="O121" s="81">
        <v>0.39393939393939392</v>
      </c>
      <c r="P121" s="81">
        <v>7.8787878787878782E-2</v>
      </c>
      <c r="Q121" s="231">
        <v>142</v>
      </c>
      <c r="R121" s="232">
        <v>550</v>
      </c>
      <c r="S121" s="233">
        <v>0.10441767068273092</v>
      </c>
      <c r="T121" s="232">
        <v>520</v>
      </c>
      <c r="U121" s="232">
        <v>620</v>
      </c>
      <c r="V121" s="233">
        <v>0.44736842105263158</v>
      </c>
      <c r="W121" s="233">
        <v>8.9473684210526316E-2</v>
      </c>
      <c r="X121" s="164">
        <v>41</v>
      </c>
      <c r="Y121" s="165">
        <v>475</v>
      </c>
      <c r="Z121" s="81">
        <v>5.5555555555555552E-2</v>
      </c>
      <c r="AA121" s="165">
        <v>420</v>
      </c>
      <c r="AB121" s="165">
        <v>510</v>
      </c>
      <c r="AC121" s="81">
        <v>0.39705882352941174</v>
      </c>
      <c r="AD121" s="81">
        <v>7.9411764705882348E-2</v>
      </c>
      <c r="AE121" s="231">
        <v>579</v>
      </c>
      <c r="AF121" s="232">
        <v>550</v>
      </c>
      <c r="AG121" s="233">
        <v>0.1</v>
      </c>
      <c r="AH121" s="232">
        <v>500</v>
      </c>
      <c r="AI121" s="232">
        <v>580</v>
      </c>
      <c r="AJ121" s="233">
        <v>0.48648648648648651</v>
      </c>
      <c r="AK121" s="233">
        <v>9.7297297297297303E-2</v>
      </c>
      <c r="AL121" s="164">
        <v>223</v>
      </c>
      <c r="AM121" s="165">
        <v>660</v>
      </c>
      <c r="AN121" s="81">
        <v>0.1</v>
      </c>
      <c r="AO121" s="165">
        <v>625</v>
      </c>
      <c r="AP121" s="165">
        <v>750</v>
      </c>
      <c r="AQ121" s="81">
        <v>0.40425531914893614</v>
      </c>
      <c r="AR121" s="81">
        <v>8.0851063829787226E-2</v>
      </c>
      <c r="AS121" s="70" t="s">
        <v>214</v>
      </c>
    </row>
    <row r="122" spans="1:45" s="22" customFormat="1" ht="12" customHeight="1">
      <c r="B122" s="255" t="s">
        <v>182</v>
      </c>
      <c r="C122" s="235">
        <v>318</v>
      </c>
      <c r="D122" s="236">
        <v>350</v>
      </c>
      <c r="E122" s="237">
        <v>6.0606060606060608E-2</v>
      </c>
      <c r="F122" s="236">
        <v>300</v>
      </c>
      <c r="G122" s="236">
        <v>400</v>
      </c>
      <c r="H122" s="237">
        <v>0.4</v>
      </c>
      <c r="I122" s="237">
        <v>0.08</v>
      </c>
      <c r="J122" s="235">
        <v>1117</v>
      </c>
      <c r="K122" s="236">
        <v>470</v>
      </c>
      <c r="L122" s="237">
        <v>6.8181818181818177E-2</v>
      </c>
      <c r="M122" s="236">
        <v>430</v>
      </c>
      <c r="N122" s="236">
        <v>510</v>
      </c>
      <c r="O122" s="237">
        <v>0.42424242424242425</v>
      </c>
      <c r="P122" s="237">
        <v>8.4848484848484854E-2</v>
      </c>
      <c r="Q122" s="235">
        <v>616</v>
      </c>
      <c r="R122" s="236">
        <v>570</v>
      </c>
      <c r="S122" s="237">
        <v>5.5555555555555552E-2</v>
      </c>
      <c r="T122" s="236">
        <v>525</v>
      </c>
      <c r="U122" s="236">
        <v>635</v>
      </c>
      <c r="V122" s="237">
        <v>0.44303797468354428</v>
      </c>
      <c r="W122" s="237">
        <v>8.8607594936708861E-2</v>
      </c>
      <c r="X122" s="235">
        <v>338</v>
      </c>
      <c r="Y122" s="236">
        <v>480</v>
      </c>
      <c r="Z122" s="237">
        <v>6.6666666666666666E-2</v>
      </c>
      <c r="AA122" s="236">
        <v>450</v>
      </c>
      <c r="AB122" s="236">
        <v>520</v>
      </c>
      <c r="AC122" s="237">
        <v>0.41176470588235292</v>
      </c>
      <c r="AD122" s="237">
        <v>8.2352941176470587E-2</v>
      </c>
      <c r="AE122" s="235">
        <v>2475</v>
      </c>
      <c r="AF122" s="236">
        <v>560</v>
      </c>
      <c r="AG122" s="237">
        <v>6.2618595825426948E-2</v>
      </c>
      <c r="AH122" s="236">
        <v>520</v>
      </c>
      <c r="AI122" s="236">
        <v>625</v>
      </c>
      <c r="AJ122" s="237">
        <v>0.41772151898734178</v>
      </c>
      <c r="AK122" s="237">
        <v>8.3544303797468356E-2</v>
      </c>
      <c r="AL122" s="235">
        <v>1182</v>
      </c>
      <c r="AM122" s="236">
        <v>725</v>
      </c>
      <c r="AN122" s="237">
        <v>6.6176470588235295E-2</v>
      </c>
      <c r="AO122" s="236">
        <v>650</v>
      </c>
      <c r="AP122" s="236">
        <v>850</v>
      </c>
      <c r="AQ122" s="237">
        <v>0.45</v>
      </c>
      <c r="AR122" s="237">
        <v>0.09</v>
      </c>
      <c r="AS122" s="234"/>
    </row>
    <row r="123" spans="1:45" ht="12" customHeight="1">
      <c r="A123" s="22" t="s">
        <v>308</v>
      </c>
      <c r="B123" s="6" t="s">
        <v>138</v>
      </c>
      <c r="C123" s="231">
        <v>145</v>
      </c>
      <c r="D123" s="232">
        <v>320</v>
      </c>
      <c r="E123" s="233">
        <v>3.2258064516129031E-2</v>
      </c>
      <c r="F123" s="232">
        <v>265</v>
      </c>
      <c r="G123" s="232">
        <v>365</v>
      </c>
      <c r="H123" s="233">
        <v>0.20754716981132076</v>
      </c>
      <c r="I123" s="233">
        <v>4.1509433962264156E-2</v>
      </c>
      <c r="J123" s="164">
        <v>323</v>
      </c>
      <c r="K123" s="165">
        <v>425</v>
      </c>
      <c r="L123" s="81">
        <v>2.4096385542168676E-2</v>
      </c>
      <c r="M123" s="165">
        <v>400</v>
      </c>
      <c r="N123" s="165">
        <v>450</v>
      </c>
      <c r="O123" s="81">
        <v>0.2878787878787879</v>
      </c>
      <c r="P123" s="81">
        <v>5.7575757575757579E-2</v>
      </c>
      <c r="Q123" s="231">
        <v>115</v>
      </c>
      <c r="R123" s="232">
        <v>480</v>
      </c>
      <c r="S123" s="233">
        <v>0</v>
      </c>
      <c r="T123" s="232">
        <v>450</v>
      </c>
      <c r="U123" s="232">
        <v>545</v>
      </c>
      <c r="V123" s="233">
        <v>0.2</v>
      </c>
      <c r="W123" s="233">
        <v>0.04</v>
      </c>
      <c r="X123" s="164">
        <v>85</v>
      </c>
      <c r="Y123" s="165">
        <v>440</v>
      </c>
      <c r="Z123" s="81">
        <v>2.8037383177570093E-2</v>
      </c>
      <c r="AA123" s="165">
        <v>420</v>
      </c>
      <c r="AB123" s="165">
        <v>450</v>
      </c>
      <c r="AC123" s="81">
        <v>0.29411764705882354</v>
      </c>
      <c r="AD123" s="81">
        <v>5.8823529411764705E-2</v>
      </c>
      <c r="AE123" s="231">
        <v>736</v>
      </c>
      <c r="AF123" s="232">
        <v>490</v>
      </c>
      <c r="AG123" s="233">
        <v>3.1578947368421054E-2</v>
      </c>
      <c r="AH123" s="232">
        <v>460</v>
      </c>
      <c r="AI123" s="232">
        <v>520</v>
      </c>
      <c r="AJ123" s="233">
        <v>0.25641025641025639</v>
      </c>
      <c r="AK123" s="233">
        <v>5.128205128205128E-2</v>
      </c>
      <c r="AL123" s="164">
        <v>530</v>
      </c>
      <c r="AM123" s="165">
        <v>550</v>
      </c>
      <c r="AN123" s="81">
        <v>3.7735849056603772E-2</v>
      </c>
      <c r="AO123" s="165">
        <v>510</v>
      </c>
      <c r="AP123" s="165">
        <v>600</v>
      </c>
      <c r="AQ123" s="81">
        <v>0.25</v>
      </c>
      <c r="AR123" s="81">
        <v>0.05</v>
      </c>
      <c r="AS123" s="70" t="s">
        <v>309</v>
      </c>
    </row>
    <row r="124" spans="1:45" ht="12" customHeight="1">
      <c r="A124" s="22"/>
      <c r="B124" s="6" t="s">
        <v>310</v>
      </c>
      <c r="C124" s="231">
        <v>47</v>
      </c>
      <c r="D124" s="232">
        <v>300</v>
      </c>
      <c r="E124" s="233">
        <v>0</v>
      </c>
      <c r="F124" s="232">
        <v>290</v>
      </c>
      <c r="G124" s="232">
        <v>340</v>
      </c>
      <c r="H124" s="233">
        <v>0.36363636363636365</v>
      </c>
      <c r="I124" s="233">
        <v>7.2727272727272724E-2</v>
      </c>
      <c r="J124" s="164">
        <v>76</v>
      </c>
      <c r="K124" s="165">
        <v>370</v>
      </c>
      <c r="L124" s="81">
        <v>5.7142857142857141E-2</v>
      </c>
      <c r="M124" s="165">
        <v>340</v>
      </c>
      <c r="N124" s="165">
        <v>400</v>
      </c>
      <c r="O124" s="81">
        <v>0.27586206896551724</v>
      </c>
      <c r="P124" s="81">
        <v>5.5172413793103448E-2</v>
      </c>
      <c r="Q124" s="231">
        <v>39</v>
      </c>
      <c r="R124" s="232">
        <v>430</v>
      </c>
      <c r="S124" s="233">
        <v>-1.1494252873563218E-2</v>
      </c>
      <c r="T124" s="232">
        <v>390</v>
      </c>
      <c r="U124" s="232">
        <v>470</v>
      </c>
      <c r="V124" s="233">
        <v>0.30303030303030304</v>
      </c>
      <c r="W124" s="233">
        <v>6.0606060606060608E-2</v>
      </c>
      <c r="X124" s="164">
        <v>113</v>
      </c>
      <c r="Y124" s="165">
        <v>375</v>
      </c>
      <c r="Z124" s="81">
        <v>7.1428571428571425E-2</v>
      </c>
      <c r="AA124" s="165">
        <v>350</v>
      </c>
      <c r="AB124" s="165">
        <v>400</v>
      </c>
      <c r="AC124" s="81">
        <v>0.37362637362637363</v>
      </c>
      <c r="AD124" s="81">
        <v>7.4725274725274723E-2</v>
      </c>
      <c r="AE124" s="231">
        <v>471</v>
      </c>
      <c r="AF124" s="232">
        <v>400</v>
      </c>
      <c r="AG124" s="233">
        <v>3.896103896103896E-2</v>
      </c>
      <c r="AH124" s="232">
        <v>380</v>
      </c>
      <c r="AI124" s="232">
        <v>440</v>
      </c>
      <c r="AJ124" s="233">
        <v>0.29032258064516131</v>
      </c>
      <c r="AK124" s="233">
        <v>5.8064516129032261E-2</v>
      </c>
      <c r="AL124" s="164">
        <v>52</v>
      </c>
      <c r="AM124" s="165">
        <v>485</v>
      </c>
      <c r="AN124" s="81">
        <v>-0.03</v>
      </c>
      <c r="AO124" s="165">
        <v>450</v>
      </c>
      <c r="AP124" s="165">
        <v>530</v>
      </c>
      <c r="AQ124" s="81">
        <v>0.32876712328767121</v>
      </c>
      <c r="AR124" s="81">
        <v>6.575342465753424E-2</v>
      </c>
      <c r="AS124" s="70" t="s">
        <v>309</v>
      </c>
    </row>
    <row r="125" spans="1:45" ht="12" customHeight="1">
      <c r="A125" s="22"/>
      <c r="B125" s="6" t="s">
        <v>132</v>
      </c>
      <c r="C125" s="231">
        <v>165</v>
      </c>
      <c r="D125" s="232">
        <v>386</v>
      </c>
      <c r="E125" s="233">
        <v>7.2222222222222215E-2</v>
      </c>
      <c r="F125" s="232">
        <v>320</v>
      </c>
      <c r="G125" s="232">
        <v>450</v>
      </c>
      <c r="H125" s="233">
        <v>0.28666666666666668</v>
      </c>
      <c r="I125" s="233">
        <v>5.7333333333333333E-2</v>
      </c>
      <c r="J125" s="164">
        <v>357</v>
      </c>
      <c r="K125" s="165">
        <v>475</v>
      </c>
      <c r="L125" s="81">
        <v>5.5555555555555552E-2</v>
      </c>
      <c r="M125" s="165">
        <v>410</v>
      </c>
      <c r="N125" s="165">
        <v>560</v>
      </c>
      <c r="O125" s="81">
        <v>0.39705882352941174</v>
      </c>
      <c r="P125" s="81">
        <v>7.9411764705882348E-2</v>
      </c>
      <c r="Q125" s="231">
        <v>76</v>
      </c>
      <c r="R125" s="232">
        <v>510</v>
      </c>
      <c r="S125" s="233">
        <v>4.5081967213114756E-2</v>
      </c>
      <c r="T125" s="232">
        <v>450</v>
      </c>
      <c r="U125" s="232">
        <v>662</v>
      </c>
      <c r="V125" s="233">
        <v>0.34210526315789475</v>
      </c>
      <c r="W125" s="233">
        <v>6.8421052631578952E-2</v>
      </c>
      <c r="X125" s="164">
        <v>100</v>
      </c>
      <c r="Y125" s="165">
        <v>430</v>
      </c>
      <c r="Z125" s="81">
        <v>2.3809523809523808E-2</v>
      </c>
      <c r="AA125" s="165">
        <v>400</v>
      </c>
      <c r="AB125" s="165">
        <v>470</v>
      </c>
      <c r="AC125" s="81">
        <v>0.30303030303030304</v>
      </c>
      <c r="AD125" s="81">
        <v>6.0606060606060608E-2</v>
      </c>
      <c r="AE125" s="231">
        <v>419</v>
      </c>
      <c r="AF125" s="232">
        <v>460</v>
      </c>
      <c r="AG125" s="233">
        <v>2.2222222222222223E-2</v>
      </c>
      <c r="AH125" s="232">
        <v>430</v>
      </c>
      <c r="AI125" s="232">
        <v>520</v>
      </c>
      <c r="AJ125" s="233">
        <v>0.29577464788732394</v>
      </c>
      <c r="AK125" s="233">
        <v>5.9154929577464786E-2</v>
      </c>
      <c r="AL125" s="164">
        <v>69</v>
      </c>
      <c r="AM125" s="165">
        <v>540</v>
      </c>
      <c r="AN125" s="81">
        <v>1.8867924528301886E-2</v>
      </c>
      <c r="AO125" s="165">
        <v>480</v>
      </c>
      <c r="AP125" s="165">
        <v>630</v>
      </c>
      <c r="AQ125" s="81">
        <v>0.1368421052631579</v>
      </c>
      <c r="AR125" s="81">
        <v>2.736842105263158E-2</v>
      </c>
      <c r="AS125" s="70" t="s">
        <v>309</v>
      </c>
    </row>
    <row r="126" spans="1:45" ht="12" customHeight="1">
      <c r="A126" s="22"/>
      <c r="B126" s="6" t="s">
        <v>151</v>
      </c>
      <c r="C126" s="231">
        <v>130</v>
      </c>
      <c r="D126" s="232">
        <v>333</v>
      </c>
      <c r="E126" s="233">
        <v>0.11</v>
      </c>
      <c r="F126" s="232">
        <v>300</v>
      </c>
      <c r="G126" s="232">
        <v>350</v>
      </c>
      <c r="H126" s="233">
        <v>0.44782608695652176</v>
      </c>
      <c r="I126" s="233">
        <v>8.9565217391304353E-2</v>
      </c>
      <c r="J126" s="164">
        <v>135</v>
      </c>
      <c r="K126" s="165">
        <v>410</v>
      </c>
      <c r="L126" s="81">
        <v>5.128205128205128E-2</v>
      </c>
      <c r="M126" s="165">
        <v>380</v>
      </c>
      <c r="N126" s="165">
        <v>450</v>
      </c>
      <c r="O126" s="81">
        <v>0.28125</v>
      </c>
      <c r="P126" s="81">
        <v>5.6250000000000001E-2</v>
      </c>
      <c r="Q126" s="231">
        <v>39</v>
      </c>
      <c r="R126" s="232">
        <v>550</v>
      </c>
      <c r="S126" s="233">
        <v>6.7961165048543687E-2</v>
      </c>
      <c r="T126" s="232">
        <v>500</v>
      </c>
      <c r="U126" s="232">
        <v>600</v>
      </c>
      <c r="V126" s="233">
        <v>0.22222222222222221</v>
      </c>
      <c r="W126" s="233">
        <v>4.4444444444444439E-2</v>
      </c>
      <c r="X126" s="164">
        <v>63</v>
      </c>
      <c r="Y126" s="165">
        <v>460</v>
      </c>
      <c r="Z126" s="81">
        <v>6.9767441860465115E-2</v>
      </c>
      <c r="AA126" s="165">
        <v>425</v>
      </c>
      <c r="AB126" s="165">
        <v>500</v>
      </c>
      <c r="AC126" s="81">
        <v>0.31428571428571428</v>
      </c>
      <c r="AD126" s="81">
        <v>6.2857142857142861E-2</v>
      </c>
      <c r="AE126" s="231">
        <v>233</v>
      </c>
      <c r="AF126" s="232">
        <v>500</v>
      </c>
      <c r="AG126" s="233">
        <v>0</v>
      </c>
      <c r="AH126" s="232">
        <v>460</v>
      </c>
      <c r="AI126" s="232">
        <v>570</v>
      </c>
      <c r="AJ126" s="233">
        <v>0.26582278481012656</v>
      </c>
      <c r="AK126" s="233">
        <v>5.3164556962025308E-2</v>
      </c>
      <c r="AL126" s="164">
        <v>99</v>
      </c>
      <c r="AM126" s="165">
        <v>650</v>
      </c>
      <c r="AN126" s="81">
        <v>4.8387096774193547E-2</v>
      </c>
      <c r="AO126" s="165">
        <v>580</v>
      </c>
      <c r="AP126" s="165">
        <v>700</v>
      </c>
      <c r="AQ126" s="81">
        <v>0.27450980392156865</v>
      </c>
      <c r="AR126" s="81">
        <v>5.4901960784313732E-2</v>
      </c>
      <c r="AS126" s="70" t="s">
        <v>309</v>
      </c>
    </row>
    <row r="127" spans="1:45" ht="12" customHeight="1">
      <c r="A127" s="22"/>
      <c r="B127" s="6" t="s">
        <v>311</v>
      </c>
      <c r="C127" s="231" t="s">
        <v>216</v>
      </c>
      <c r="D127" s="232" t="s">
        <v>216</v>
      </c>
      <c r="E127" s="233" t="s">
        <v>216</v>
      </c>
      <c r="F127" s="232" t="s">
        <v>216</v>
      </c>
      <c r="G127" s="232" t="s">
        <v>216</v>
      </c>
      <c r="H127" s="233" t="s">
        <v>216</v>
      </c>
      <c r="I127" s="233" t="s">
        <v>216</v>
      </c>
      <c r="J127" s="164">
        <v>36</v>
      </c>
      <c r="K127" s="165">
        <v>410</v>
      </c>
      <c r="L127" s="81">
        <v>7.8947368421052627E-2</v>
      </c>
      <c r="M127" s="165">
        <v>380</v>
      </c>
      <c r="N127" s="165">
        <v>435</v>
      </c>
      <c r="O127" s="81">
        <v>0.28125</v>
      </c>
      <c r="P127" s="81">
        <v>5.6250000000000001E-2</v>
      </c>
      <c r="Q127" s="231">
        <v>22</v>
      </c>
      <c r="R127" s="232">
        <v>465</v>
      </c>
      <c r="S127" s="233">
        <v>5.6818181818181816E-2</v>
      </c>
      <c r="T127" s="232">
        <v>440</v>
      </c>
      <c r="U127" s="232">
        <v>500</v>
      </c>
      <c r="V127" s="233">
        <v>0.28099173553719009</v>
      </c>
      <c r="W127" s="233">
        <v>5.6198347107438019E-2</v>
      </c>
      <c r="X127" s="164">
        <v>18</v>
      </c>
      <c r="Y127" s="165">
        <v>415</v>
      </c>
      <c r="Z127" s="81">
        <v>5.0632911392405063E-2</v>
      </c>
      <c r="AA127" s="165">
        <v>400</v>
      </c>
      <c r="AB127" s="165">
        <v>430</v>
      </c>
      <c r="AC127" s="81">
        <v>0.22058823529411764</v>
      </c>
      <c r="AD127" s="81">
        <v>4.4117647058823525E-2</v>
      </c>
      <c r="AE127" s="231">
        <v>156</v>
      </c>
      <c r="AF127" s="232">
        <v>490</v>
      </c>
      <c r="AG127" s="233">
        <v>2.0833333333333332E-2</v>
      </c>
      <c r="AH127" s="232">
        <v>460</v>
      </c>
      <c r="AI127" s="232">
        <v>520</v>
      </c>
      <c r="AJ127" s="233">
        <v>0.27272727272727271</v>
      </c>
      <c r="AK127" s="233">
        <v>5.4545454545454543E-2</v>
      </c>
      <c r="AL127" s="164">
        <v>282</v>
      </c>
      <c r="AM127" s="165">
        <v>578</v>
      </c>
      <c r="AN127" s="81">
        <v>5.0909090909090911E-2</v>
      </c>
      <c r="AO127" s="165">
        <v>550</v>
      </c>
      <c r="AP127" s="165">
        <v>610</v>
      </c>
      <c r="AQ127" s="81">
        <v>0.2565217391304348</v>
      </c>
      <c r="AR127" s="81">
        <v>5.1304347826086963E-2</v>
      </c>
      <c r="AS127" s="70" t="s">
        <v>309</v>
      </c>
    </row>
    <row r="128" spans="1:45" ht="12" customHeight="1">
      <c r="A128" s="22"/>
      <c r="B128" s="6" t="s">
        <v>136</v>
      </c>
      <c r="C128" s="231">
        <v>38</v>
      </c>
      <c r="D128" s="232">
        <v>320</v>
      </c>
      <c r="E128" s="233">
        <v>0</v>
      </c>
      <c r="F128" s="232">
        <v>290</v>
      </c>
      <c r="G128" s="232">
        <v>350</v>
      </c>
      <c r="H128" s="233">
        <v>0.39130434782608697</v>
      </c>
      <c r="I128" s="233">
        <v>7.8260869565217397E-2</v>
      </c>
      <c r="J128" s="164">
        <v>91</v>
      </c>
      <c r="K128" s="165">
        <v>430</v>
      </c>
      <c r="L128" s="81">
        <v>2.3809523809523808E-2</v>
      </c>
      <c r="M128" s="165">
        <v>410</v>
      </c>
      <c r="N128" s="165">
        <v>460</v>
      </c>
      <c r="O128" s="81">
        <v>0.30303030303030304</v>
      </c>
      <c r="P128" s="81">
        <v>6.0606060606060608E-2</v>
      </c>
      <c r="Q128" s="231">
        <v>33</v>
      </c>
      <c r="R128" s="232">
        <v>560</v>
      </c>
      <c r="S128" s="233">
        <v>-6.354515050167224E-2</v>
      </c>
      <c r="T128" s="232">
        <v>520</v>
      </c>
      <c r="U128" s="232">
        <v>600</v>
      </c>
      <c r="V128" s="233">
        <v>0.19148936170212766</v>
      </c>
      <c r="W128" s="233">
        <v>3.8297872340425532E-2</v>
      </c>
      <c r="X128" s="164">
        <v>30</v>
      </c>
      <c r="Y128" s="165">
        <v>450</v>
      </c>
      <c r="Z128" s="81">
        <v>-4.2553191489361701E-2</v>
      </c>
      <c r="AA128" s="165">
        <v>370</v>
      </c>
      <c r="AB128" s="165">
        <v>500</v>
      </c>
      <c r="AC128" s="81">
        <v>0.26760563380281688</v>
      </c>
      <c r="AD128" s="81">
        <v>5.3521126760563378E-2</v>
      </c>
      <c r="AE128" s="231">
        <v>95</v>
      </c>
      <c r="AF128" s="232">
        <v>550</v>
      </c>
      <c r="AG128" s="233">
        <v>5.7692307692307696E-2</v>
      </c>
      <c r="AH128" s="232">
        <v>495</v>
      </c>
      <c r="AI128" s="232">
        <v>625</v>
      </c>
      <c r="AJ128" s="233">
        <v>0.27906976744186046</v>
      </c>
      <c r="AK128" s="233">
        <v>5.5813953488372092E-2</v>
      </c>
      <c r="AL128" s="164">
        <v>42</v>
      </c>
      <c r="AM128" s="165">
        <v>695</v>
      </c>
      <c r="AN128" s="81">
        <v>0</v>
      </c>
      <c r="AO128" s="165">
        <v>650</v>
      </c>
      <c r="AP128" s="165">
        <v>800</v>
      </c>
      <c r="AQ128" s="81">
        <v>0.12096774193548387</v>
      </c>
      <c r="AR128" s="81">
        <v>2.4193548387096774E-2</v>
      </c>
      <c r="AS128" s="70" t="s">
        <v>309</v>
      </c>
    </row>
    <row r="129" spans="1:45" ht="12" customHeight="1">
      <c r="A129" s="22"/>
      <c r="B129" s="6" t="s">
        <v>140</v>
      </c>
      <c r="C129" s="231">
        <v>50</v>
      </c>
      <c r="D129" s="232">
        <v>323</v>
      </c>
      <c r="E129" s="233">
        <v>4.1935483870967745E-2</v>
      </c>
      <c r="F129" s="232">
        <v>300</v>
      </c>
      <c r="G129" s="232">
        <v>350</v>
      </c>
      <c r="H129" s="233">
        <v>0.4681818181818182</v>
      </c>
      <c r="I129" s="233">
        <v>9.3636363636363643E-2</v>
      </c>
      <c r="J129" s="164">
        <v>97</v>
      </c>
      <c r="K129" s="165">
        <v>420</v>
      </c>
      <c r="L129" s="81">
        <v>0.05</v>
      </c>
      <c r="M129" s="165">
        <v>400</v>
      </c>
      <c r="N129" s="165">
        <v>455</v>
      </c>
      <c r="O129" s="81">
        <v>0.27272727272727271</v>
      </c>
      <c r="P129" s="81">
        <v>5.4545454545454543E-2</v>
      </c>
      <c r="Q129" s="231">
        <v>74</v>
      </c>
      <c r="R129" s="232">
        <v>500</v>
      </c>
      <c r="S129" s="233">
        <v>4.1666666666666664E-2</v>
      </c>
      <c r="T129" s="232">
        <v>470</v>
      </c>
      <c r="U129" s="232">
        <v>550</v>
      </c>
      <c r="V129" s="233">
        <v>0.28205128205128205</v>
      </c>
      <c r="W129" s="233">
        <v>5.6410256410256411E-2</v>
      </c>
      <c r="X129" s="164">
        <v>50</v>
      </c>
      <c r="Y129" s="165">
        <v>443</v>
      </c>
      <c r="Z129" s="81">
        <v>6.746987951807229E-2</v>
      </c>
      <c r="AA129" s="165">
        <v>400</v>
      </c>
      <c r="AB129" s="165">
        <v>460</v>
      </c>
      <c r="AC129" s="81">
        <v>0.34242424242424241</v>
      </c>
      <c r="AD129" s="81">
        <v>6.8484848484848482E-2</v>
      </c>
      <c r="AE129" s="231">
        <v>310</v>
      </c>
      <c r="AF129" s="232">
        <v>480</v>
      </c>
      <c r="AG129" s="233">
        <v>6.6666666666666666E-2</v>
      </c>
      <c r="AH129" s="232">
        <v>450</v>
      </c>
      <c r="AI129" s="232">
        <v>510</v>
      </c>
      <c r="AJ129" s="233">
        <v>0.33333333333333331</v>
      </c>
      <c r="AK129" s="233">
        <v>6.6666666666666666E-2</v>
      </c>
      <c r="AL129" s="164">
        <v>84</v>
      </c>
      <c r="AM129" s="165">
        <v>560</v>
      </c>
      <c r="AN129" s="81">
        <v>1.8181818181818181E-2</v>
      </c>
      <c r="AO129" s="165">
        <v>530</v>
      </c>
      <c r="AP129" s="165">
        <v>650</v>
      </c>
      <c r="AQ129" s="81">
        <v>0.27272727272727271</v>
      </c>
      <c r="AR129" s="81">
        <v>5.4545454545454543E-2</v>
      </c>
      <c r="AS129" s="70" t="s">
        <v>309</v>
      </c>
    </row>
    <row r="130" spans="1:45" s="22" customFormat="1" ht="12" customHeight="1">
      <c r="B130" s="255" t="s">
        <v>182</v>
      </c>
      <c r="C130" s="235">
        <v>577</v>
      </c>
      <c r="D130" s="236">
        <v>330</v>
      </c>
      <c r="E130" s="237">
        <v>3.125E-2</v>
      </c>
      <c r="F130" s="236">
        <v>300</v>
      </c>
      <c r="G130" s="236">
        <v>375</v>
      </c>
      <c r="H130" s="237">
        <v>0.375</v>
      </c>
      <c r="I130" s="237">
        <v>7.4999999999999997E-2</v>
      </c>
      <c r="J130" s="235">
        <v>1115</v>
      </c>
      <c r="K130" s="236">
        <v>425</v>
      </c>
      <c r="L130" s="237">
        <v>3.6585365853658534E-2</v>
      </c>
      <c r="M130" s="236">
        <v>390</v>
      </c>
      <c r="N130" s="236">
        <v>470</v>
      </c>
      <c r="O130" s="237">
        <v>0.30769230769230771</v>
      </c>
      <c r="P130" s="237">
        <v>6.1538461538461542E-2</v>
      </c>
      <c r="Q130" s="235">
        <v>398</v>
      </c>
      <c r="R130" s="236">
        <v>500</v>
      </c>
      <c r="S130" s="237">
        <v>4.1666666666666664E-2</v>
      </c>
      <c r="T130" s="236">
        <v>450</v>
      </c>
      <c r="U130" s="236">
        <v>560</v>
      </c>
      <c r="V130" s="237">
        <v>0.28205128205128205</v>
      </c>
      <c r="W130" s="237">
        <v>5.6410256410256411E-2</v>
      </c>
      <c r="X130" s="235">
        <v>459</v>
      </c>
      <c r="Y130" s="236">
        <v>420</v>
      </c>
      <c r="Z130" s="237">
        <v>0.05</v>
      </c>
      <c r="AA130" s="236">
        <v>380</v>
      </c>
      <c r="AB130" s="236">
        <v>450</v>
      </c>
      <c r="AC130" s="237">
        <v>0.3125</v>
      </c>
      <c r="AD130" s="237">
        <v>6.25E-2</v>
      </c>
      <c r="AE130" s="235">
        <v>2420</v>
      </c>
      <c r="AF130" s="236">
        <v>475</v>
      </c>
      <c r="AG130" s="237">
        <v>5.5555555555555552E-2</v>
      </c>
      <c r="AH130" s="236">
        <v>430</v>
      </c>
      <c r="AI130" s="236">
        <v>515</v>
      </c>
      <c r="AJ130" s="237">
        <v>0.28378378378378377</v>
      </c>
      <c r="AK130" s="237">
        <v>5.6756756756756753E-2</v>
      </c>
      <c r="AL130" s="235">
        <v>1158</v>
      </c>
      <c r="AM130" s="236">
        <v>560</v>
      </c>
      <c r="AN130" s="237">
        <v>1.8181818181818181E-2</v>
      </c>
      <c r="AO130" s="236">
        <v>520</v>
      </c>
      <c r="AP130" s="236">
        <v>625</v>
      </c>
      <c r="AQ130" s="237">
        <v>0.24444444444444444</v>
      </c>
      <c r="AR130" s="237">
        <v>4.8888888888888885E-2</v>
      </c>
      <c r="AS130" s="238"/>
    </row>
    <row r="131" spans="1:45" ht="12" customHeight="1">
      <c r="A131" s="22" t="s">
        <v>312</v>
      </c>
      <c r="B131" s="6" t="s">
        <v>312</v>
      </c>
      <c r="C131" s="231">
        <v>74</v>
      </c>
      <c r="D131" s="232">
        <v>280</v>
      </c>
      <c r="E131" s="233">
        <v>1.8181818181818181E-2</v>
      </c>
      <c r="F131" s="232">
        <v>232</v>
      </c>
      <c r="G131" s="232">
        <v>300</v>
      </c>
      <c r="H131" s="233">
        <v>0.47368421052631576</v>
      </c>
      <c r="I131" s="233">
        <v>9.4736842105263147E-2</v>
      </c>
      <c r="J131" s="164">
        <v>180</v>
      </c>
      <c r="K131" s="165">
        <v>350</v>
      </c>
      <c r="L131" s="81">
        <v>2.9411764705882353E-2</v>
      </c>
      <c r="M131" s="165">
        <v>330</v>
      </c>
      <c r="N131" s="165">
        <v>380</v>
      </c>
      <c r="O131" s="81">
        <v>0.32075471698113206</v>
      </c>
      <c r="P131" s="81">
        <v>6.4150943396226415E-2</v>
      </c>
      <c r="Q131" s="231">
        <v>82</v>
      </c>
      <c r="R131" s="232">
        <v>400</v>
      </c>
      <c r="S131" s="233">
        <v>2.564102564102564E-2</v>
      </c>
      <c r="T131" s="232">
        <v>385</v>
      </c>
      <c r="U131" s="232">
        <v>420</v>
      </c>
      <c r="V131" s="233">
        <v>0.25</v>
      </c>
      <c r="W131" s="233">
        <v>0.05</v>
      </c>
      <c r="X131" s="164">
        <v>166</v>
      </c>
      <c r="Y131" s="165">
        <v>360</v>
      </c>
      <c r="Z131" s="81">
        <v>3.4482758620689655E-2</v>
      </c>
      <c r="AA131" s="165">
        <v>350</v>
      </c>
      <c r="AB131" s="165">
        <v>380</v>
      </c>
      <c r="AC131" s="81">
        <v>0.2857142857142857</v>
      </c>
      <c r="AD131" s="81">
        <v>5.7142857142857141E-2</v>
      </c>
      <c r="AE131" s="231">
        <v>576</v>
      </c>
      <c r="AF131" s="232">
        <v>400</v>
      </c>
      <c r="AG131" s="233">
        <v>2.564102564102564E-2</v>
      </c>
      <c r="AH131" s="232">
        <v>380</v>
      </c>
      <c r="AI131" s="232">
        <v>440</v>
      </c>
      <c r="AJ131" s="233">
        <v>0.21212121212121213</v>
      </c>
      <c r="AK131" s="233">
        <v>4.2424242424242427E-2</v>
      </c>
      <c r="AL131" s="164">
        <v>177</v>
      </c>
      <c r="AM131" s="165">
        <v>470</v>
      </c>
      <c r="AN131" s="81">
        <v>2.1739130434782608E-2</v>
      </c>
      <c r="AO131" s="165">
        <v>440</v>
      </c>
      <c r="AP131" s="165">
        <v>520</v>
      </c>
      <c r="AQ131" s="81">
        <v>0.17499999999999999</v>
      </c>
      <c r="AR131" s="81">
        <v>3.4999999999999996E-2</v>
      </c>
      <c r="AS131" s="70" t="s">
        <v>309</v>
      </c>
    </row>
    <row r="132" spans="1:45" ht="12" customHeight="1">
      <c r="A132" s="22"/>
      <c r="B132" s="6" t="s">
        <v>313</v>
      </c>
      <c r="C132" s="231" t="s">
        <v>216</v>
      </c>
      <c r="D132" s="232" t="s">
        <v>216</v>
      </c>
      <c r="E132" s="233" t="s">
        <v>216</v>
      </c>
      <c r="F132" s="232" t="s">
        <v>216</v>
      </c>
      <c r="G132" s="232" t="s">
        <v>216</v>
      </c>
      <c r="H132" s="233" t="s">
        <v>216</v>
      </c>
      <c r="I132" s="233" t="s">
        <v>216</v>
      </c>
      <c r="J132" s="164">
        <v>24</v>
      </c>
      <c r="K132" s="165">
        <v>350</v>
      </c>
      <c r="L132" s="81">
        <v>9.375E-2</v>
      </c>
      <c r="M132" s="165">
        <v>323</v>
      </c>
      <c r="N132" s="165">
        <v>370</v>
      </c>
      <c r="O132" s="81">
        <v>0.42857142857142855</v>
      </c>
      <c r="P132" s="81">
        <v>8.5714285714285715E-2</v>
      </c>
      <c r="Q132" s="231">
        <v>12</v>
      </c>
      <c r="R132" s="232">
        <v>380</v>
      </c>
      <c r="S132" s="233">
        <v>2.7027027027027029E-2</v>
      </c>
      <c r="T132" s="232">
        <v>360</v>
      </c>
      <c r="U132" s="232">
        <v>400</v>
      </c>
      <c r="V132" s="233">
        <v>0.1875</v>
      </c>
      <c r="W132" s="233">
        <v>3.7499999999999999E-2</v>
      </c>
      <c r="X132" s="164" t="s">
        <v>216</v>
      </c>
      <c r="Y132" s="165" t="s">
        <v>216</v>
      </c>
      <c r="Z132" s="81" t="s">
        <v>216</v>
      </c>
      <c r="AA132" s="165" t="s">
        <v>216</v>
      </c>
      <c r="AB132" s="165" t="s">
        <v>216</v>
      </c>
      <c r="AC132" s="81" t="s">
        <v>216</v>
      </c>
      <c r="AD132" s="81" t="s">
        <v>216</v>
      </c>
      <c r="AE132" s="231">
        <v>50</v>
      </c>
      <c r="AF132" s="232">
        <v>410</v>
      </c>
      <c r="AG132" s="233">
        <v>5.6701030927835051E-2</v>
      </c>
      <c r="AH132" s="232">
        <v>390</v>
      </c>
      <c r="AI132" s="232">
        <v>450</v>
      </c>
      <c r="AJ132" s="233">
        <v>0.19533527696793002</v>
      </c>
      <c r="AK132" s="233">
        <v>3.9067055393586E-2</v>
      </c>
      <c r="AL132" s="164">
        <v>41</v>
      </c>
      <c r="AM132" s="165">
        <v>480</v>
      </c>
      <c r="AN132" s="81">
        <v>-6.2111801242236021E-3</v>
      </c>
      <c r="AO132" s="165">
        <v>440</v>
      </c>
      <c r="AP132" s="165">
        <v>550</v>
      </c>
      <c r="AQ132" s="81">
        <v>0.15662650602409639</v>
      </c>
      <c r="AR132" s="81">
        <v>3.1325301204819279E-2</v>
      </c>
      <c r="AS132" s="70" t="s">
        <v>309</v>
      </c>
    </row>
    <row r="133" spans="1:45" ht="12" customHeight="1">
      <c r="A133" s="22"/>
      <c r="B133" s="6" t="s">
        <v>141</v>
      </c>
      <c r="C133" s="231">
        <v>61</v>
      </c>
      <c r="D133" s="232">
        <v>350</v>
      </c>
      <c r="E133" s="233">
        <v>0.4</v>
      </c>
      <c r="F133" s="232">
        <v>250</v>
      </c>
      <c r="G133" s="232">
        <v>379</v>
      </c>
      <c r="H133" s="233">
        <v>0.4</v>
      </c>
      <c r="I133" s="233">
        <v>0.08</v>
      </c>
      <c r="J133" s="164">
        <v>102</v>
      </c>
      <c r="K133" s="165">
        <v>340</v>
      </c>
      <c r="L133" s="81">
        <v>3.0303030303030304E-2</v>
      </c>
      <c r="M133" s="165">
        <v>320</v>
      </c>
      <c r="N133" s="165">
        <v>360</v>
      </c>
      <c r="O133" s="81">
        <v>0.36</v>
      </c>
      <c r="P133" s="81">
        <v>7.1999999999999995E-2</v>
      </c>
      <c r="Q133" s="231">
        <v>36</v>
      </c>
      <c r="R133" s="232">
        <v>388</v>
      </c>
      <c r="S133" s="233">
        <v>9.295774647887324E-2</v>
      </c>
      <c r="T133" s="232">
        <v>370</v>
      </c>
      <c r="U133" s="232">
        <v>420</v>
      </c>
      <c r="V133" s="233">
        <v>0.34722222222222221</v>
      </c>
      <c r="W133" s="233">
        <v>6.9444444444444448E-2</v>
      </c>
      <c r="X133" s="164">
        <v>77</v>
      </c>
      <c r="Y133" s="165">
        <v>350</v>
      </c>
      <c r="Z133" s="81">
        <v>2.9411764705882353E-2</v>
      </c>
      <c r="AA133" s="165">
        <v>340</v>
      </c>
      <c r="AB133" s="165">
        <v>360</v>
      </c>
      <c r="AC133" s="81">
        <v>0.27737226277372262</v>
      </c>
      <c r="AD133" s="81">
        <v>5.5474452554744522E-2</v>
      </c>
      <c r="AE133" s="231">
        <v>358</v>
      </c>
      <c r="AF133" s="232">
        <v>390</v>
      </c>
      <c r="AG133" s="233">
        <v>1.2987012987012988E-2</v>
      </c>
      <c r="AH133" s="232">
        <v>370</v>
      </c>
      <c r="AI133" s="232">
        <v>420</v>
      </c>
      <c r="AJ133" s="233">
        <v>0.25806451612903225</v>
      </c>
      <c r="AK133" s="233">
        <v>5.1612903225806452E-2</v>
      </c>
      <c r="AL133" s="164">
        <v>799</v>
      </c>
      <c r="AM133" s="165">
        <v>450</v>
      </c>
      <c r="AN133" s="81">
        <v>0</v>
      </c>
      <c r="AO133" s="165">
        <v>435</v>
      </c>
      <c r="AP133" s="165">
        <v>465</v>
      </c>
      <c r="AQ133" s="81">
        <v>0.18421052631578946</v>
      </c>
      <c r="AR133" s="81">
        <v>3.6842105263157891E-2</v>
      </c>
      <c r="AS133" s="70" t="s">
        <v>309</v>
      </c>
    </row>
    <row r="134" spans="1:45" ht="12" customHeight="1">
      <c r="A134" s="22"/>
      <c r="B134" s="6" t="s">
        <v>314</v>
      </c>
      <c r="C134" s="231">
        <v>57</v>
      </c>
      <c r="D134" s="232">
        <v>280</v>
      </c>
      <c r="E134" s="233">
        <v>0.16666666666666666</v>
      </c>
      <c r="F134" s="232">
        <v>250</v>
      </c>
      <c r="G134" s="232">
        <v>300</v>
      </c>
      <c r="H134" s="233">
        <v>0.55555555555555558</v>
      </c>
      <c r="I134" s="233">
        <v>0.11111111111111112</v>
      </c>
      <c r="J134" s="164">
        <v>103</v>
      </c>
      <c r="K134" s="165">
        <v>345</v>
      </c>
      <c r="L134" s="81">
        <v>4.5454545454545456E-2</v>
      </c>
      <c r="M134" s="165">
        <v>310</v>
      </c>
      <c r="N134" s="165">
        <v>380</v>
      </c>
      <c r="O134" s="81">
        <v>0.38</v>
      </c>
      <c r="P134" s="81">
        <v>7.5999999999999998E-2</v>
      </c>
      <c r="Q134" s="231">
        <v>34</v>
      </c>
      <c r="R134" s="232">
        <v>400</v>
      </c>
      <c r="S134" s="233">
        <v>2.564102564102564E-2</v>
      </c>
      <c r="T134" s="232">
        <v>390</v>
      </c>
      <c r="U134" s="232">
        <v>430</v>
      </c>
      <c r="V134" s="233">
        <v>0.21212121212121213</v>
      </c>
      <c r="W134" s="233">
        <v>4.2424242424242427E-2</v>
      </c>
      <c r="X134" s="164">
        <v>67</v>
      </c>
      <c r="Y134" s="165">
        <v>370</v>
      </c>
      <c r="Z134" s="81">
        <v>5.7142857142857141E-2</v>
      </c>
      <c r="AA134" s="165">
        <v>350</v>
      </c>
      <c r="AB134" s="165">
        <v>395</v>
      </c>
      <c r="AC134" s="81">
        <v>0.32142857142857145</v>
      </c>
      <c r="AD134" s="81">
        <v>6.4285714285714293E-2</v>
      </c>
      <c r="AE134" s="231">
        <v>535</v>
      </c>
      <c r="AF134" s="232">
        <v>400</v>
      </c>
      <c r="AG134" s="233">
        <v>2.564102564102564E-2</v>
      </c>
      <c r="AH134" s="232">
        <v>380</v>
      </c>
      <c r="AI134" s="232">
        <v>430</v>
      </c>
      <c r="AJ134" s="233">
        <v>0.21212121212121213</v>
      </c>
      <c r="AK134" s="233">
        <v>4.2424242424242427E-2</v>
      </c>
      <c r="AL134" s="164">
        <v>613</v>
      </c>
      <c r="AM134" s="165">
        <v>470</v>
      </c>
      <c r="AN134" s="81">
        <v>2.1739130434782608E-2</v>
      </c>
      <c r="AO134" s="165">
        <v>450</v>
      </c>
      <c r="AP134" s="165">
        <v>500</v>
      </c>
      <c r="AQ134" s="81">
        <v>0.17499999999999999</v>
      </c>
      <c r="AR134" s="81">
        <v>3.4999999999999996E-2</v>
      </c>
      <c r="AS134" s="70" t="s">
        <v>309</v>
      </c>
    </row>
    <row r="135" spans="1:45" s="22" customFormat="1" ht="12" customHeight="1">
      <c r="B135" s="255" t="s">
        <v>182</v>
      </c>
      <c r="C135" s="235">
        <v>198</v>
      </c>
      <c r="D135" s="236">
        <v>280</v>
      </c>
      <c r="E135" s="237">
        <v>0.12</v>
      </c>
      <c r="F135" s="236">
        <v>242</v>
      </c>
      <c r="G135" s="236">
        <v>320</v>
      </c>
      <c r="H135" s="237">
        <v>0.47368421052631576</v>
      </c>
      <c r="I135" s="237">
        <v>9.4736842105263147E-2</v>
      </c>
      <c r="J135" s="235">
        <v>409</v>
      </c>
      <c r="K135" s="236">
        <v>350</v>
      </c>
      <c r="L135" s="237">
        <v>6.0606060606060608E-2</v>
      </c>
      <c r="M135" s="236">
        <v>320</v>
      </c>
      <c r="N135" s="236">
        <v>370</v>
      </c>
      <c r="O135" s="237">
        <v>0.34615384615384615</v>
      </c>
      <c r="P135" s="237">
        <v>6.9230769230769235E-2</v>
      </c>
      <c r="Q135" s="235">
        <v>164</v>
      </c>
      <c r="R135" s="236">
        <v>400</v>
      </c>
      <c r="S135" s="237">
        <v>5.2631578947368418E-2</v>
      </c>
      <c r="T135" s="236">
        <v>380</v>
      </c>
      <c r="U135" s="236">
        <v>420</v>
      </c>
      <c r="V135" s="237">
        <v>0.26984126984126983</v>
      </c>
      <c r="W135" s="237">
        <v>5.3968253968253964E-2</v>
      </c>
      <c r="X135" s="235">
        <v>316</v>
      </c>
      <c r="Y135" s="236">
        <v>360</v>
      </c>
      <c r="Z135" s="237">
        <v>4.3478260869565216E-2</v>
      </c>
      <c r="AA135" s="236">
        <v>340</v>
      </c>
      <c r="AB135" s="236">
        <v>380</v>
      </c>
      <c r="AC135" s="237">
        <v>0.2857142857142857</v>
      </c>
      <c r="AD135" s="237">
        <v>5.7142857142857141E-2</v>
      </c>
      <c r="AE135" s="235">
        <v>1519</v>
      </c>
      <c r="AF135" s="236">
        <v>400</v>
      </c>
      <c r="AG135" s="237">
        <v>2.564102564102564E-2</v>
      </c>
      <c r="AH135" s="236">
        <v>380</v>
      </c>
      <c r="AI135" s="236">
        <v>430</v>
      </c>
      <c r="AJ135" s="237">
        <v>0.23076923076923078</v>
      </c>
      <c r="AK135" s="237">
        <v>4.6153846153846156E-2</v>
      </c>
      <c r="AL135" s="235">
        <v>1630</v>
      </c>
      <c r="AM135" s="236">
        <v>455</v>
      </c>
      <c r="AN135" s="237">
        <v>1.1111111111111112E-2</v>
      </c>
      <c r="AO135" s="236">
        <v>440</v>
      </c>
      <c r="AP135" s="236">
        <v>485</v>
      </c>
      <c r="AQ135" s="237">
        <v>0.15189873417721519</v>
      </c>
      <c r="AR135" s="237">
        <v>3.037974683544304E-2</v>
      </c>
      <c r="AS135" s="238"/>
    </row>
    <row r="136" spans="1:45" ht="12" customHeight="1">
      <c r="A136" s="22" t="s">
        <v>315</v>
      </c>
      <c r="B136" s="6" t="s">
        <v>315</v>
      </c>
      <c r="C136" s="231">
        <v>20</v>
      </c>
      <c r="D136" s="232">
        <v>310</v>
      </c>
      <c r="E136" s="233">
        <v>6.8965517241379309E-2</v>
      </c>
      <c r="F136" s="232">
        <v>250</v>
      </c>
      <c r="G136" s="232">
        <v>350</v>
      </c>
      <c r="H136" s="233">
        <v>0.40909090909090912</v>
      </c>
      <c r="I136" s="233">
        <v>8.1818181818181818E-2</v>
      </c>
      <c r="J136" s="164">
        <v>52</v>
      </c>
      <c r="K136" s="165">
        <v>400</v>
      </c>
      <c r="L136" s="81">
        <v>3.0927835051546393E-2</v>
      </c>
      <c r="M136" s="165">
        <v>360</v>
      </c>
      <c r="N136" s="165">
        <v>450</v>
      </c>
      <c r="O136" s="81">
        <v>0.48148148148148145</v>
      </c>
      <c r="P136" s="81">
        <v>9.6296296296296297E-2</v>
      </c>
      <c r="Q136" s="231">
        <v>12</v>
      </c>
      <c r="R136" s="232">
        <v>475</v>
      </c>
      <c r="S136" s="233">
        <v>-1.0416666666666666E-2</v>
      </c>
      <c r="T136" s="232">
        <v>455</v>
      </c>
      <c r="U136" s="232">
        <v>565</v>
      </c>
      <c r="V136" s="233">
        <v>0.24020887728459531</v>
      </c>
      <c r="W136" s="233">
        <v>4.804177545691906E-2</v>
      </c>
      <c r="X136" s="164">
        <v>52</v>
      </c>
      <c r="Y136" s="165">
        <v>450</v>
      </c>
      <c r="Z136" s="81">
        <v>0.125</v>
      </c>
      <c r="AA136" s="165">
        <v>400</v>
      </c>
      <c r="AB136" s="165">
        <v>493</v>
      </c>
      <c r="AC136" s="81">
        <v>0.47540983606557374</v>
      </c>
      <c r="AD136" s="81">
        <v>9.5081967213114751E-2</v>
      </c>
      <c r="AE136" s="231">
        <v>136</v>
      </c>
      <c r="AF136" s="232">
        <v>470</v>
      </c>
      <c r="AG136" s="233">
        <v>6.8181818181818177E-2</v>
      </c>
      <c r="AH136" s="232">
        <v>420</v>
      </c>
      <c r="AI136" s="232">
        <v>530</v>
      </c>
      <c r="AJ136" s="233">
        <v>0.34285714285714286</v>
      </c>
      <c r="AK136" s="233">
        <v>6.8571428571428575E-2</v>
      </c>
      <c r="AL136" s="164">
        <v>26</v>
      </c>
      <c r="AM136" s="165">
        <v>550</v>
      </c>
      <c r="AN136" s="81">
        <v>7.8431372549019607E-2</v>
      </c>
      <c r="AO136" s="165">
        <v>480</v>
      </c>
      <c r="AP136" s="165">
        <v>600</v>
      </c>
      <c r="AQ136" s="81">
        <v>0.44736842105263158</v>
      </c>
      <c r="AR136" s="81">
        <v>8.9473684210526316E-2</v>
      </c>
      <c r="AS136" s="70" t="s">
        <v>309</v>
      </c>
    </row>
    <row r="137" spans="1:45" ht="12" customHeight="1">
      <c r="A137" s="22"/>
      <c r="B137" s="6" t="s">
        <v>316</v>
      </c>
      <c r="C137" s="231">
        <v>25</v>
      </c>
      <c r="D137" s="232">
        <v>350</v>
      </c>
      <c r="E137" s="233">
        <v>0.25</v>
      </c>
      <c r="F137" s="232">
        <v>285</v>
      </c>
      <c r="G137" s="232">
        <v>350</v>
      </c>
      <c r="H137" s="233">
        <v>0.86170212765957444</v>
      </c>
      <c r="I137" s="233">
        <v>0.17234042553191489</v>
      </c>
      <c r="J137" s="164">
        <v>143</v>
      </c>
      <c r="K137" s="165">
        <v>370</v>
      </c>
      <c r="L137" s="81">
        <v>5.7142857142857141E-2</v>
      </c>
      <c r="M137" s="165">
        <v>350</v>
      </c>
      <c r="N137" s="165">
        <v>400</v>
      </c>
      <c r="O137" s="81">
        <v>0.37037037037037035</v>
      </c>
      <c r="P137" s="81">
        <v>7.407407407407407E-2</v>
      </c>
      <c r="Q137" s="231">
        <v>51</v>
      </c>
      <c r="R137" s="232">
        <v>440</v>
      </c>
      <c r="S137" s="233">
        <v>2.3255813953488372E-2</v>
      </c>
      <c r="T137" s="232">
        <v>410</v>
      </c>
      <c r="U137" s="232">
        <v>465</v>
      </c>
      <c r="V137" s="233">
        <v>0.33333333333333331</v>
      </c>
      <c r="W137" s="233">
        <v>6.6666666666666666E-2</v>
      </c>
      <c r="X137" s="164">
        <v>54</v>
      </c>
      <c r="Y137" s="165">
        <v>400</v>
      </c>
      <c r="Z137" s="81">
        <v>3.896103896103896E-2</v>
      </c>
      <c r="AA137" s="165">
        <v>380</v>
      </c>
      <c r="AB137" s="165">
        <v>440</v>
      </c>
      <c r="AC137" s="81">
        <v>0.42857142857142855</v>
      </c>
      <c r="AD137" s="81">
        <v>8.5714285714285715E-2</v>
      </c>
      <c r="AE137" s="231">
        <v>299</v>
      </c>
      <c r="AF137" s="232">
        <v>460</v>
      </c>
      <c r="AG137" s="233">
        <v>4.5454545454545456E-2</v>
      </c>
      <c r="AH137" s="232">
        <v>430</v>
      </c>
      <c r="AI137" s="232">
        <v>495</v>
      </c>
      <c r="AJ137" s="233">
        <v>0.39393939393939392</v>
      </c>
      <c r="AK137" s="233">
        <v>7.8787878787878782E-2</v>
      </c>
      <c r="AL137" s="164">
        <v>99</v>
      </c>
      <c r="AM137" s="165">
        <v>550</v>
      </c>
      <c r="AN137" s="81">
        <v>0.1</v>
      </c>
      <c r="AO137" s="165">
        <v>500</v>
      </c>
      <c r="AP137" s="165">
        <v>600</v>
      </c>
      <c r="AQ137" s="81">
        <v>0.375</v>
      </c>
      <c r="AR137" s="81">
        <v>7.4999999999999997E-2</v>
      </c>
      <c r="AS137" s="70" t="s">
        <v>309</v>
      </c>
    </row>
    <row r="138" spans="1:45" ht="12" customHeight="1">
      <c r="A138" s="22"/>
      <c r="B138" s="6" t="s">
        <v>317</v>
      </c>
      <c r="C138" s="231">
        <v>17</v>
      </c>
      <c r="D138" s="232">
        <v>280</v>
      </c>
      <c r="E138" s="233">
        <v>1.8181818181818181E-2</v>
      </c>
      <c r="F138" s="232">
        <v>250</v>
      </c>
      <c r="G138" s="232">
        <v>300</v>
      </c>
      <c r="H138" s="233">
        <v>0.47368421052631576</v>
      </c>
      <c r="I138" s="233">
        <v>9.4736842105263147E-2</v>
      </c>
      <c r="J138" s="164">
        <v>54</v>
      </c>
      <c r="K138" s="165">
        <v>380</v>
      </c>
      <c r="L138" s="81">
        <v>8.5714285714285715E-2</v>
      </c>
      <c r="M138" s="165">
        <v>350</v>
      </c>
      <c r="N138" s="165">
        <v>420</v>
      </c>
      <c r="O138" s="81">
        <v>0.41791044776119401</v>
      </c>
      <c r="P138" s="81">
        <v>8.3582089552238809E-2</v>
      </c>
      <c r="Q138" s="231">
        <v>20</v>
      </c>
      <c r="R138" s="232">
        <v>455</v>
      </c>
      <c r="S138" s="233">
        <v>8.3333333333333329E-2</v>
      </c>
      <c r="T138" s="232">
        <v>428</v>
      </c>
      <c r="U138" s="232">
        <v>483</v>
      </c>
      <c r="V138" s="233">
        <v>0.421875</v>
      </c>
      <c r="W138" s="233">
        <v>8.4375000000000006E-2</v>
      </c>
      <c r="X138" s="164">
        <v>41</v>
      </c>
      <c r="Y138" s="165">
        <v>400</v>
      </c>
      <c r="Z138" s="81">
        <v>5.2631578947368418E-2</v>
      </c>
      <c r="AA138" s="165">
        <v>370</v>
      </c>
      <c r="AB138" s="165">
        <v>420</v>
      </c>
      <c r="AC138" s="81">
        <v>0.45454545454545453</v>
      </c>
      <c r="AD138" s="81">
        <v>9.0909090909090912E-2</v>
      </c>
      <c r="AE138" s="231">
        <v>258</v>
      </c>
      <c r="AF138" s="232">
        <v>460</v>
      </c>
      <c r="AG138" s="233">
        <v>4.5454545454545456E-2</v>
      </c>
      <c r="AH138" s="232">
        <v>430</v>
      </c>
      <c r="AI138" s="232">
        <v>490</v>
      </c>
      <c r="AJ138" s="233">
        <v>0.4375</v>
      </c>
      <c r="AK138" s="233">
        <v>8.7499999999999994E-2</v>
      </c>
      <c r="AL138" s="164">
        <v>72</v>
      </c>
      <c r="AM138" s="165">
        <v>540</v>
      </c>
      <c r="AN138" s="81">
        <v>3.8461538461538464E-2</v>
      </c>
      <c r="AO138" s="165">
        <v>500</v>
      </c>
      <c r="AP138" s="165">
        <v>575</v>
      </c>
      <c r="AQ138" s="81">
        <v>0.42105263157894735</v>
      </c>
      <c r="AR138" s="81">
        <v>8.4210526315789472E-2</v>
      </c>
      <c r="AS138" s="70" t="s">
        <v>309</v>
      </c>
    </row>
    <row r="139" spans="1:45" ht="12" customHeight="1">
      <c r="A139" s="22"/>
      <c r="B139" s="6" t="s">
        <v>318</v>
      </c>
      <c r="C139" s="231">
        <v>21</v>
      </c>
      <c r="D139" s="232">
        <v>263</v>
      </c>
      <c r="E139" s="233">
        <v>8.2304526748971193E-2</v>
      </c>
      <c r="F139" s="232">
        <v>245</v>
      </c>
      <c r="G139" s="232">
        <v>300</v>
      </c>
      <c r="H139" s="233">
        <v>0.38421052631578945</v>
      </c>
      <c r="I139" s="233">
        <v>7.6842105263157892E-2</v>
      </c>
      <c r="J139" s="164">
        <v>89</v>
      </c>
      <c r="K139" s="165">
        <v>380</v>
      </c>
      <c r="L139" s="81">
        <v>5.5555555555555552E-2</v>
      </c>
      <c r="M139" s="165">
        <v>350</v>
      </c>
      <c r="N139" s="165">
        <v>420</v>
      </c>
      <c r="O139" s="81">
        <v>0.40740740740740738</v>
      </c>
      <c r="P139" s="81">
        <v>8.1481481481481474E-2</v>
      </c>
      <c r="Q139" s="231">
        <v>37</v>
      </c>
      <c r="R139" s="232">
        <v>430</v>
      </c>
      <c r="S139" s="233">
        <v>2.3809523809523808E-2</v>
      </c>
      <c r="T139" s="232">
        <v>400</v>
      </c>
      <c r="U139" s="232">
        <v>480</v>
      </c>
      <c r="V139" s="233">
        <v>0.43333333333333335</v>
      </c>
      <c r="W139" s="233">
        <v>8.666666666666667E-2</v>
      </c>
      <c r="X139" s="164">
        <v>63</v>
      </c>
      <c r="Y139" s="165">
        <v>400</v>
      </c>
      <c r="Z139" s="81">
        <v>8.1081081081081086E-2</v>
      </c>
      <c r="AA139" s="165">
        <v>370</v>
      </c>
      <c r="AB139" s="165">
        <v>440</v>
      </c>
      <c r="AC139" s="81">
        <v>0.46520146520146521</v>
      </c>
      <c r="AD139" s="81">
        <v>9.3040293040293043E-2</v>
      </c>
      <c r="AE139" s="231">
        <v>355</v>
      </c>
      <c r="AF139" s="232">
        <v>460</v>
      </c>
      <c r="AG139" s="233">
        <v>6.9767441860465115E-2</v>
      </c>
      <c r="AH139" s="232">
        <v>420</v>
      </c>
      <c r="AI139" s="232">
        <v>490</v>
      </c>
      <c r="AJ139" s="233">
        <v>0.4375</v>
      </c>
      <c r="AK139" s="233">
        <v>8.7499999999999994E-2</v>
      </c>
      <c r="AL139" s="164">
        <v>194</v>
      </c>
      <c r="AM139" s="165">
        <v>530</v>
      </c>
      <c r="AN139" s="81">
        <v>0.06</v>
      </c>
      <c r="AO139" s="165">
        <v>500</v>
      </c>
      <c r="AP139" s="165">
        <v>580</v>
      </c>
      <c r="AQ139" s="81">
        <v>0.51428571428571423</v>
      </c>
      <c r="AR139" s="81">
        <v>0.10285714285714284</v>
      </c>
      <c r="AS139" s="70" t="s">
        <v>309</v>
      </c>
    </row>
    <row r="140" spans="1:45" s="22" customFormat="1" ht="12" customHeight="1">
      <c r="B140" s="255" t="s">
        <v>182</v>
      </c>
      <c r="C140" s="235">
        <v>83</v>
      </c>
      <c r="D140" s="236">
        <v>290</v>
      </c>
      <c r="E140" s="237">
        <v>3.5714285714285712E-2</v>
      </c>
      <c r="F140" s="236">
        <v>250</v>
      </c>
      <c r="G140" s="236">
        <v>350</v>
      </c>
      <c r="H140" s="237">
        <v>0.48717948717948717</v>
      </c>
      <c r="I140" s="237">
        <v>9.7435897435897437E-2</v>
      </c>
      <c r="J140" s="235">
        <v>338</v>
      </c>
      <c r="K140" s="236">
        <v>380</v>
      </c>
      <c r="L140" s="237">
        <v>8.5714285714285715E-2</v>
      </c>
      <c r="M140" s="236">
        <v>350</v>
      </c>
      <c r="N140" s="236">
        <v>420</v>
      </c>
      <c r="O140" s="237">
        <v>0.40740740740740738</v>
      </c>
      <c r="P140" s="237">
        <v>8.1481481481481474E-2</v>
      </c>
      <c r="Q140" s="235">
        <v>120</v>
      </c>
      <c r="R140" s="236">
        <v>450</v>
      </c>
      <c r="S140" s="237">
        <v>4.6511627906976744E-2</v>
      </c>
      <c r="T140" s="236">
        <v>418</v>
      </c>
      <c r="U140" s="236">
        <v>480</v>
      </c>
      <c r="V140" s="237">
        <v>0.40625</v>
      </c>
      <c r="W140" s="237">
        <v>8.1250000000000003E-2</v>
      </c>
      <c r="X140" s="235">
        <v>210</v>
      </c>
      <c r="Y140" s="236">
        <v>400</v>
      </c>
      <c r="Z140" s="237">
        <v>5.2631578947368418E-2</v>
      </c>
      <c r="AA140" s="236">
        <v>380</v>
      </c>
      <c r="AB140" s="236">
        <v>450</v>
      </c>
      <c r="AC140" s="237">
        <v>0.42857142857142855</v>
      </c>
      <c r="AD140" s="237">
        <v>8.5714285714285715E-2</v>
      </c>
      <c r="AE140" s="235">
        <v>1048</v>
      </c>
      <c r="AF140" s="236">
        <v>460</v>
      </c>
      <c r="AG140" s="237">
        <v>4.5454545454545456E-2</v>
      </c>
      <c r="AH140" s="236">
        <v>430</v>
      </c>
      <c r="AI140" s="236">
        <v>490</v>
      </c>
      <c r="AJ140" s="237">
        <v>0.39393939393939392</v>
      </c>
      <c r="AK140" s="237">
        <v>7.8787878787878782E-2</v>
      </c>
      <c r="AL140" s="235">
        <v>391</v>
      </c>
      <c r="AM140" s="236">
        <v>540</v>
      </c>
      <c r="AN140" s="237">
        <v>0.08</v>
      </c>
      <c r="AO140" s="236">
        <v>500</v>
      </c>
      <c r="AP140" s="236">
        <v>580</v>
      </c>
      <c r="AQ140" s="237">
        <v>0.45945945945945948</v>
      </c>
      <c r="AR140" s="237">
        <v>9.1891891891891897E-2</v>
      </c>
      <c r="AS140" s="238"/>
    </row>
    <row r="141" spans="1:45" ht="12" customHeight="1">
      <c r="A141" s="22" t="s">
        <v>319</v>
      </c>
      <c r="B141" s="6" t="s">
        <v>320</v>
      </c>
      <c r="C141" s="231">
        <v>10</v>
      </c>
      <c r="D141" s="232">
        <v>285</v>
      </c>
      <c r="E141" s="233">
        <v>7.0671378091872791E-3</v>
      </c>
      <c r="F141" s="232">
        <v>275</v>
      </c>
      <c r="G141" s="232">
        <v>300</v>
      </c>
      <c r="H141" s="233">
        <v>0.5</v>
      </c>
      <c r="I141" s="233">
        <v>0.1</v>
      </c>
      <c r="J141" s="164">
        <v>42</v>
      </c>
      <c r="K141" s="165">
        <v>368</v>
      </c>
      <c r="L141" s="81">
        <v>8.2352941176470587E-2</v>
      </c>
      <c r="M141" s="165">
        <v>340</v>
      </c>
      <c r="N141" s="165">
        <v>380</v>
      </c>
      <c r="O141" s="81">
        <v>0.47199999999999998</v>
      </c>
      <c r="P141" s="81">
        <v>9.4399999999999998E-2</v>
      </c>
      <c r="Q141" s="231">
        <v>14</v>
      </c>
      <c r="R141" s="232">
        <v>448</v>
      </c>
      <c r="S141" s="233">
        <v>0.14871794871794872</v>
      </c>
      <c r="T141" s="232">
        <v>410</v>
      </c>
      <c r="U141" s="232">
        <v>460</v>
      </c>
      <c r="V141" s="233">
        <v>0.49333333333333335</v>
      </c>
      <c r="W141" s="233">
        <v>9.8666666666666666E-2</v>
      </c>
      <c r="X141" s="164">
        <v>44</v>
      </c>
      <c r="Y141" s="165">
        <v>380</v>
      </c>
      <c r="Z141" s="81">
        <v>8.5714285714285715E-2</v>
      </c>
      <c r="AA141" s="165">
        <v>360</v>
      </c>
      <c r="AB141" s="165">
        <v>400</v>
      </c>
      <c r="AC141" s="81">
        <v>0.36690647482014388</v>
      </c>
      <c r="AD141" s="81">
        <v>7.3381294964028773E-2</v>
      </c>
      <c r="AE141" s="231">
        <v>135</v>
      </c>
      <c r="AF141" s="232">
        <v>450</v>
      </c>
      <c r="AG141" s="233">
        <v>3.9260969976905313E-2</v>
      </c>
      <c r="AH141" s="232">
        <v>430</v>
      </c>
      <c r="AI141" s="232">
        <v>475</v>
      </c>
      <c r="AJ141" s="233">
        <v>0.40625</v>
      </c>
      <c r="AK141" s="233">
        <v>8.1250000000000003E-2</v>
      </c>
      <c r="AL141" s="164">
        <v>100</v>
      </c>
      <c r="AM141" s="165">
        <v>550</v>
      </c>
      <c r="AN141" s="81">
        <v>5.7692307692307696E-2</v>
      </c>
      <c r="AO141" s="165">
        <v>538</v>
      </c>
      <c r="AP141" s="165">
        <v>560</v>
      </c>
      <c r="AQ141" s="81">
        <v>0.41025641025641024</v>
      </c>
      <c r="AR141" s="81">
        <v>8.2051282051282051E-2</v>
      </c>
      <c r="AS141" s="70" t="s">
        <v>309</v>
      </c>
    </row>
    <row r="142" spans="1:45" ht="12" customHeight="1">
      <c r="A142" s="22"/>
      <c r="B142" s="6" t="s">
        <v>321</v>
      </c>
      <c r="C142" s="231">
        <v>28</v>
      </c>
      <c r="D142" s="232">
        <v>275</v>
      </c>
      <c r="E142" s="233">
        <v>0.19565217391304349</v>
      </c>
      <c r="F142" s="232">
        <v>230</v>
      </c>
      <c r="G142" s="232">
        <v>350</v>
      </c>
      <c r="H142" s="233">
        <v>0.46276595744680848</v>
      </c>
      <c r="I142" s="233">
        <v>9.2553191489361697E-2</v>
      </c>
      <c r="J142" s="164">
        <v>47</v>
      </c>
      <c r="K142" s="165">
        <v>360</v>
      </c>
      <c r="L142" s="81">
        <v>5.8823529411764705E-2</v>
      </c>
      <c r="M142" s="165">
        <v>325</v>
      </c>
      <c r="N142" s="165">
        <v>380</v>
      </c>
      <c r="O142" s="81">
        <v>0.5</v>
      </c>
      <c r="P142" s="81">
        <v>0.1</v>
      </c>
      <c r="Q142" s="231" t="s">
        <v>216</v>
      </c>
      <c r="R142" s="232" t="s">
        <v>216</v>
      </c>
      <c r="S142" s="233" t="s">
        <v>216</v>
      </c>
      <c r="T142" s="232" t="s">
        <v>216</v>
      </c>
      <c r="U142" s="232" t="s">
        <v>216</v>
      </c>
      <c r="V142" s="233" t="s">
        <v>216</v>
      </c>
      <c r="W142" s="233" t="s">
        <v>216</v>
      </c>
      <c r="X142" s="164">
        <v>29</v>
      </c>
      <c r="Y142" s="165">
        <v>380</v>
      </c>
      <c r="Z142" s="81">
        <v>8.5714285714285715E-2</v>
      </c>
      <c r="AA142" s="165">
        <v>360</v>
      </c>
      <c r="AB142" s="165">
        <v>400</v>
      </c>
      <c r="AC142" s="81">
        <v>0.46153846153846156</v>
      </c>
      <c r="AD142" s="81">
        <v>9.2307692307692313E-2</v>
      </c>
      <c r="AE142" s="231">
        <v>146</v>
      </c>
      <c r="AF142" s="232">
        <v>450</v>
      </c>
      <c r="AG142" s="233">
        <v>7.1428571428571425E-2</v>
      </c>
      <c r="AH142" s="232">
        <v>400</v>
      </c>
      <c r="AI142" s="232">
        <v>480</v>
      </c>
      <c r="AJ142" s="233">
        <v>0.40625</v>
      </c>
      <c r="AK142" s="233">
        <v>8.1250000000000003E-2</v>
      </c>
      <c r="AL142" s="164">
        <v>78</v>
      </c>
      <c r="AM142" s="165">
        <v>530</v>
      </c>
      <c r="AN142" s="81">
        <v>0.06</v>
      </c>
      <c r="AO142" s="165">
        <v>470</v>
      </c>
      <c r="AP142" s="165">
        <v>570</v>
      </c>
      <c r="AQ142" s="81">
        <v>0.40211640211640209</v>
      </c>
      <c r="AR142" s="81">
        <v>8.0423280423280424E-2</v>
      </c>
      <c r="AS142" s="70" t="s">
        <v>309</v>
      </c>
    </row>
    <row r="143" spans="1:45" ht="12" customHeight="1">
      <c r="A143" s="22"/>
      <c r="B143" s="6" t="s">
        <v>322</v>
      </c>
      <c r="C143" s="231" t="s">
        <v>216</v>
      </c>
      <c r="D143" s="232" t="s">
        <v>216</v>
      </c>
      <c r="E143" s="233" t="s">
        <v>216</v>
      </c>
      <c r="F143" s="232" t="s">
        <v>216</v>
      </c>
      <c r="G143" s="232" t="s">
        <v>216</v>
      </c>
      <c r="H143" s="233" t="s">
        <v>216</v>
      </c>
      <c r="I143" s="233" t="s">
        <v>216</v>
      </c>
      <c r="J143" s="164">
        <v>26</v>
      </c>
      <c r="K143" s="165">
        <v>385</v>
      </c>
      <c r="L143" s="81">
        <v>1.3157894736842105E-2</v>
      </c>
      <c r="M143" s="165">
        <v>350</v>
      </c>
      <c r="N143" s="165">
        <v>400</v>
      </c>
      <c r="O143" s="81">
        <v>0.28333333333333333</v>
      </c>
      <c r="P143" s="81">
        <v>5.6666666666666664E-2</v>
      </c>
      <c r="Q143" s="231" t="s">
        <v>216</v>
      </c>
      <c r="R143" s="232" t="s">
        <v>216</v>
      </c>
      <c r="S143" s="233" t="s">
        <v>216</v>
      </c>
      <c r="T143" s="232" t="s">
        <v>216</v>
      </c>
      <c r="U143" s="232" t="s">
        <v>216</v>
      </c>
      <c r="V143" s="233" t="s">
        <v>216</v>
      </c>
      <c r="W143" s="233" t="s">
        <v>216</v>
      </c>
      <c r="X143" s="164">
        <v>24</v>
      </c>
      <c r="Y143" s="165">
        <v>430</v>
      </c>
      <c r="Z143" s="81">
        <v>0.10256410256410256</v>
      </c>
      <c r="AA143" s="165">
        <v>398</v>
      </c>
      <c r="AB143" s="165">
        <v>450</v>
      </c>
      <c r="AC143" s="81">
        <v>0.32307692307692309</v>
      </c>
      <c r="AD143" s="81">
        <v>6.4615384615384616E-2</v>
      </c>
      <c r="AE143" s="231">
        <v>78</v>
      </c>
      <c r="AF143" s="232">
        <v>480</v>
      </c>
      <c r="AG143" s="233">
        <v>2.1276595744680851E-2</v>
      </c>
      <c r="AH143" s="232">
        <v>450</v>
      </c>
      <c r="AI143" s="232">
        <v>535</v>
      </c>
      <c r="AJ143" s="233">
        <v>0.37142857142857144</v>
      </c>
      <c r="AK143" s="233">
        <v>7.4285714285714288E-2</v>
      </c>
      <c r="AL143" s="164">
        <v>29</v>
      </c>
      <c r="AM143" s="165">
        <v>550</v>
      </c>
      <c r="AN143" s="81">
        <v>3.6496350364963502E-3</v>
      </c>
      <c r="AO143" s="165">
        <v>505</v>
      </c>
      <c r="AP143" s="165">
        <v>620</v>
      </c>
      <c r="AQ143" s="81">
        <v>0.34146341463414637</v>
      </c>
      <c r="AR143" s="81">
        <v>6.8292682926829273E-2</v>
      </c>
      <c r="AS143" s="70" t="s">
        <v>309</v>
      </c>
    </row>
    <row r="144" spans="1:45" ht="12" customHeight="1">
      <c r="A144" s="22"/>
      <c r="B144" s="6" t="s">
        <v>150</v>
      </c>
      <c r="C144" s="231">
        <v>27</v>
      </c>
      <c r="D144" s="232">
        <v>275</v>
      </c>
      <c r="E144" s="233">
        <v>5.7692307692307696E-2</v>
      </c>
      <c r="F144" s="232">
        <v>240</v>
      </c>
      <c r="G144" s="232">
        <v>280</v>
      </c>
      <c r="H144" s="233">
        <v>0.52777777777777779</v>
      </c>
      <c r="I144" s="233">
        <v>0.10555555555555556</v>
      </c>
      <c r="J144" s="164">
        <v>75</v>
      </c>
      <c r="K144" s="165">
        <v>400</v>
      </c>
      <c r="L144" s="81">
        <v>5.2631578947368418E-2</v>
      </c>
      <c r="M144" s="165">
        <v>350</v>
      </c>
      <c r="N144" s="165">
        <v>440</v>
      </c>
      <c r="O144" s="81">
        <v>0.42857142857142855</v>
      </c>
      <c r="P144" s="81">
        <v>8.5714285714285715E-2</v>
      </c>
      <c r="Q144" s="231">
        <v>13</v>
      </c>
      <c r="R144" s="232">
        <v>480</v>
      </c>
      <c r="S144" s="233">
        <v>4.3478260869565216E-2</v>
      </c>
      <c r="T144" s="232">
        <v>450</v>
      </c>
      <c r="U144" s="232">
        <v>530</v>
      </c>
      <c r="V144" s="233">
        <v>0.37142857142857144</v>
      </c>
      <c r="W144" s="233">
        <v>7.4285714285714288E-2</v>
      </c>
      <c r="X144" s="164">
        <v>19</v>
      </c>
      <c r="Y144" s="165">
        <v>400</v>
      </c>
      <c r="Z144" s="81">
        <v>5.2631578947368418E-2</v>
      </c>
      <c r="AA144" s="165">
        <v>376</v>
      </c>
      <c r="AB144" s="165">
        <v>440</v>
      </c>
      <c r="AC144" s="81">
        <v>0.3888888888888889</v>
      </c>
      <c r="AD144" s="81">
        <v>7.7777777777777779E-2</v>
      </c>
      <c r="AE144" s="231">
        <v>124</v>
      </c>
      <c r="AF144" s="232">
        <v>500</v>
      </c>
      <c r="AG144" s="233">
        <v>0.10375275938189846</v>
      </c>
      <c r="AH144" s="232">
        <v>450</v>
      </c>
      <c r="AI144" s="232">
        <v>550</v>
      </c>
      <c r="AJ144" s="233">
        <v>0.42857142857142855</v>
      </c>
      <c r="AK144" s="233">
        <v>8.5714285714285715E-2</v>
      </c>
      <c r="AL144" s="164">
        <v>55</v>
      </c>
      <c r="AM144" s="165">
        <v>605</v>
      </c>
      <c r="AN144" s="81">
        <v>3.4188034188034191E-2</v>
      </c>
      <c r="AO144" s="165">
        <v>520</v>
      </c>
      <c r="AP144" s="165">
        <v>650</v>
      </c>
      <c r="AQ144" s="81">
        <v>0.39080459770114945</v>
      </c>
      <c r="AR144" s="81">
        <v>7.8160919540229884E-2</v>
      </c>
      <c r="AS144" s="70" t="s">
        <v>309</v>
      </c>
    </row>
    <row r="145" spans="1:45" ht="12" customHeight="1">
      <c r="A145" s="22"/>
      <c r="B145" s="6" t="s">
        <v>133</v>
      </c>
      <c r="C145" s="231">
        <v>26</v>
      </c>
      <c r="D145" s="232">
        <v>250</v>
      </c>
      <c r="E145" s="233">
        <v>8.6956521739130432E-2</v>
      </c>
      <c r="F145" s="232">
        <v>230</v>
      </c>
      <c r="G145" s="232">
        <v>260</v>
      </c>
      <c r="H145" s="233">
        <v>0.5625</v>
      </c>
      <c r="I145" s="233">
        <v>0.1125</v>
      </c>
      <c r="J145" s="164">
        <v>35</v>
      </c>
      <c r="K145" s="165">
        <v>300</v>
      </c>
      <c r="L145" s="81">
        <v>3.4482758620689655E-2</v>
      </c>
      <c r="M145" s="165">
        <v>260</v>
      </c>
      <c r="N145" s="165">
        <v>330</v>
      </c>
      <c r="O145" s="81">
        <v>0.25</v>
      </c>
      <c r="P145" s="81">
        <v>0.05</v>
      </c>
      <c r="Q145" s="231" t="s">
        <v>216</v>
      </c>
      <c r="R145" s="232" t="s">
        <v>216</v>
      </c>
      <c r="S145" s="233" t="s">
        <v>216</v>
      </c>
      <c r="T145" s="232" t="s">
        <v>216</v>
      </c>
      <c r="U145" s="232" t="s">
        <v>216</v>
      </c>
      <c r="V145" s="233" t="s">
        <v>216</v>
      </c>
      <c r="W145" s="233" t="s">
        <v>216</v>
      </c>
      <c r="X145" s="164">
        <v>24</v>
      </c>
      <c r="Y145" s="165">
        <v>323</v>
      </c>
      <c r="Z145" s="81">
        <v>7.6666666666666661E-2</v>
      </c>
      <c r="AA145" s="165">
        <v>290</v>
      </c>
      <c r="AB145" s="165">
        <v>338</v>
      </c>
      <c r="AC145" s="81">
        <v>0.34583333333333333</v>
      </c>
      <c r="AD145" s="81">
        <v>6.9166666666666668E-2</v>
      </c>
      <c r="AE145" s="231">
        <v>91</v>
      </c>
      <c r="AF145" s="232">
        <v>380</v>
      </c>
      <c r="AG145" s="233">
        <v>5.5555555555555552E-2</v>
      </c>
      <c r="AH145" s="232">
        <v>350</v>
      </c>
      <c r="AI145" s="232">
        <v>420</v>
      </c>
      <c r="AJ145" s="233">
        <v>0.35714285714285715</v>
      </c>
      <c r="AK145" s="233">
        <v>7.1428571428571425E-2</v>
      </c>
      <c r="AL145" s="164">
        <v>18</v>
      </c>
      <c r="AM145" s="165">
        <v>450</v>
      </c>
      <c r="AN145" s="81">
        <v>0</v>
      </c>
      <c r="AO145" s="165">
        <v>410</v>
      </c>
      <c r="AP145" s="165">
        <v>490</v>
      </c>
      <c r="AQ145" s="81">
        <v>0.2857142857142857</v>
      </c>
      <c r="AR145" s="81">
        <v>5.7142857142857141E-2</v>
      </c>
      <c r="AS145" s="70" t="s">
        <v>309</v>
      </c>
    </row>
    <row r="146" spans="1:45" ht="12" customHeight="1">
      <c r="A146" s="22"/>
      <c r="B146" s="6" t="s">
        <v>135</v>
      </c>
      <c r="C146" s="231">
        <v>28</v>
      </c>
      <c r="D146" s="232">
        <v>300</v>
      </c>
      <c r="E146" s="233">
        <v>-0.21671018276762402</v>
      </c>
      <c r="F146" s="232">
        <v>239</v>
      </c>
      <c r="G146" s="232">
        <v>430</v>
      </c>
      <c r="H146" s="233">
        <v>0.33333333333333331</v>
      </c>
      <c r="I146" s="233">
        <v>6.6666666666666666E-2</v>
      </c>
      <c r="J146" s="164">
        <v>108</v>
      </c>
      <c r="K146" s="165">
        <v>300</v>
      </c>
      <c r="L146" s="81">
        <v>0</v>
      </c>
      <c r="M146" s="165">
        <v>280</v>
      </c>
      <c r="N146" s="165">
        <v>340</v>
      </c>
      <c r="O146" s="81">
        <v>0.25</v>
      </c>
      <c r="P146" s="81">
        <v>0.05</v>
      </c>
      <c r="Q146" s="231">
        <v>33</v>
      </c>
      <c r="R146" s="232">
        <v>400</v>
      </c>
      <c r="S146" s="233">
        <v>2.564102564102564E-2</v>
      </c>
      <c r="T146" s="232">
        <v>370</v>
      </c>
      <c r="U146" s="232">
        <v>440</v>
      </c>
      <c r="V146" s="233">
        <v>0.26984126984126983</v>
      </c>
      <c r="W146" s="233">
        <v>5.3968253968253964E-2</v>
      </c>
      <c r="X146" s="164">
        <v>43</v>
      </c>
      <c r="Y146" s="165">
        <v>350</v>
      </c>
      <c r="Z146" s="81">
        <v>6.0606060606060608E-2</v>
      </c>
      <c r="AA146" s="165">
        <v>285</v>
      </c>
      <c r="AB146" s="165">
        <v>380</v>
      </c>
      <c r="AC146" s="81">
        <v>0.34615384615384615</v>
      </c>
      <c r="AD146" s="81">
        <v>6.9230769230769235E-2</v>
      </c>
      <c r="AE146" s="231">
        <v>252</v>
      </c>
      <c r="AF146" s="232">
        <v>400</v>
      </c>
      <c r="AG146" s="233">
        <v>0</v>
      </c>
      <c r="AH146" s="232">
        <v>350</v>
      </c>
      <c r="AI146" s="232">
        <v>450</v>
      </c>
      <c r="AJ146" s="233">
        <v>0.37931034482758619</v>
      </c>
      <c r="AK146" s="233">
        <v>7.586206896551724E-2</v>
      </c>
      <c r="AL146" s="164">
        <v>49</v>
      </c>
      <c r="AM146" s="165">
        <v>500</v>
      </c>
      <c r="AN146" s="81">
        <v>3.0927835051546393E-2</v>
      </c>
      <c r="AO146" s="165">
        <v>445</v>
      </c>
      <c r="AP146" s="165">
        <v>530</v>
      </c>
      <c r="AQ146" s="81">
        <v>0.28205128205128205</v>
      </c>
      <c r="AR146" s="81">
        <v>5.6410256410256411E-2</v>
      </c>
      <c r="AS146" s="70" t="s">
        <v>309</v>
      </c>
    </row>
    <row r="147" spans="1:45" ht="12" customHeight="1">
      <c r="A147" s="22"/>
      <c r="B147" s="6" t="s">
        <v>139</v>
      </c>
      <c r="C147" s="231">
        <v>72</v>
      </c>
      <c r="D147" s="232">
        <v>275</v>
      </c>
      <c r="E147" s="233">
        <v>0.1</v>
      </c>
      <c r="F147" s="232">
        <v>240</v>
      </c>
      <c r="G147" s="232">
        <v>350</v>
      </c>
      <c r="H147" s="233">
        <v>0.375</v>
      </c>
      <c r="I147" s="233">
        <v>7.4999999999999997E-2</v>
      </c>
      <c r="J147" s="164">
        <v>197</v>
      </c>
      <c r="K147" s="165">
        <v>340</v>
      </c>
      <c r="L147" s="81">
        <v>0.13333333333333333</v>
      </c>
      <c r="M147" s="165">
        <v>300</v>
      </c>
      <c r="N147" s="165">
        <v>365</v>
      </c>
      <c r="O147" s="81">
        <v>0.47826086956521741</v>
      </c>
      <c r="P147" s="81">
        <v>9.5652173913043481E-2</v>
      </c>
      <c r="Q147" s="231">
        <v>48</v>
      </c>
      <c r="R147" s="232">
        <v>450</v>
      </c>
      <c r="S147" s="233">
        <v>0.125</v>
      </c>
      <c r="T147" s="232">
        <v>400</v>
      </c>
      <c r="U147" s="232">
        <v>490</v>
      </c>
      <c r="V147" s="233">
        <v>0.40625</v>
      </c>
      <c r="W147" s="233">
        <v>8.1250000000000003E-2</v>
      </c>
      <c r="X147" s="164">
        <v>87</v>
      </c>
      <c r="Y147" s="165">
        <v>380</v>
      </c>
      <c r="Z147" s="81">
        <v>0.15151515151515152</v>
      </c>
      <c r="AA147" s="165">
        <v>350</v>
      </c>
      <c r="AB147" s="165">
        <v>400</v>
      </c>
      <c r="AC147" s="81">
        <v>0.40740740740740738</v>
      </c>
      <c r="AD147" s="81">
        <v>8.1481481481481474E-2</v>
      </c>
      <c r="AE147" s="231">
        <v>545</v>
      </c>
      <c r="AF147" s="232">
        <v>460</v>
      </c>
      <c r="AG147" s="233">
        <v>0.12195121951219512</v>
      </c>
      <c r="AH147" s="232">
        <v>420</v>
      </c>
      <c r="AI147" s="232">
        <v>500</v>
      </c>
      <c r="AJ147" s="233">
        <v>0.39393939393939392</v>
      </c>
      <c r="AK147" s="233">
        <v>7.8787878787878782E-2</v>
      </c>
      <c r="AL147" s="164">
        <v>208</v>
      </c>
      <c r="AM147" s="165">
        <v>570</v>
      </c>
      <c r="AN147" s="81">
        <v>0.14000000000000001</v>
      </c>
      <c r="AO147" s="165">
        <v>495</v>
      </c>
      <c r="AP147" s="165">
        <v>620</v>
      </c>
      <c r="AQ147" s="81">
        <v>0.52</v>
      </c>
      <c r="AR147" s="81">
        <v>0.10400000000000001</v>
      </c>
      <c r="AS147" s="70" t="s">
        <v>309</v>
      </c>
    </row>
    <row r="148" spans="1:45" ht="12" customHeight="1">
      <c r="A148" s="22"/>
      <c r="B148" s="6" t="s">
        <v>131</v>
      </c>
      <c r="C148" s="231">
        <v>68</v>
      </c>
      <c r="D148" s="232">
        <v>240</v>
      </c>
      <c r="E148" s="233">
        <v>8.4033613445378148E-3</v>
      </c>
      <c r="F148" s="232">
        <v>220</v>
      </c>
      <c r="G148" s="232">
        <v>250</v>
      </c>
      <c r="H148" s="233">
        <v>0.6</v>
      </c>
      <c r="I148" s="233">
        <v>0.12</v>
      </c>
      <c r="J148" s="164">
        <v>64</v>
      </c>
      <c r="K148" s="165">
        <v>295</v>
      </c>
      <c r="L148" s="81">
        <v>1.7241379310344827E-2</v>
      </c>
      <c r="M148" s="165">
        <v>270</v>
      </c>
      <c r="N148" s="165">
        <v>320</v>
      </c>
      <c r="O148" s="81">
        <v>0.63888888888888884</v>
      </c>
      <c r="P148" s="81">
        <v>0.12777777777777777</v>
      </c>
      <c r="Q148" s="231" t="s">
        <v>216</v>
      </c>
      <c r="R148" s="232" t="s">
        <v>216</v>
      </c>
      <c r="S148" s="233" t="s">
        <v>216</v>
      </c>
      <c r="T148" s="232" t="s">
        <v>216</v>
      </c>
      <c r="U148" s="232" t="s">
        <v>216</v>
      </c>
      <c r="V148" s="233" t="s">
        <v>216</v>
      </c>
      <c r="W148" s="233" t="s">
        <v>216</v>
      </c>
      <c r="X148" s="164">
        <v>44</v>
      </c>
      <c r="Y148" s="165">
        <v>340</v>
      </c>
      <c r="Z148" s="81">
        <v>6.25E-2</v>
      </c>
      <c r="AA148" s="165">
        <v>310</v>
      </c>
      <c r="AB148" s="165">
        <v>355</v>
      </c>
      <c r="AC148" s="81">
        <v>0.36</v>
      </c>
      <c r="AD148" s="81">
        <v>7.1999999999999995E-2</v>
      </c>
      <c r="AE148" s="231">
        <v>144</v>
      </c>
      <c r="AF148" s="232">
        <v>400</v>
      </c>
      <c r="AG148" s="233">
        <v>8.1081081081081086E-2</v>
      </c>
      <c r="AH148" s="232">
        <v>370</v>
      </c>
      <c r="AI148" s="232">
        <v>440</v>
      </c>
      <c r="AJ148" s="233">
        <v>0.48148148148148145</v>
      </c>
      <c r="AK148" s="233">
        <v>9.6296296296296297E-2</v>
      </c>
      <c r="AL148" s="164">
        <v>52</v>
      </c>
      <c r="AM148" s="165">
        <v>530</v>
      </c>
      <c r="AN148" s="81">
        <v>0.13247863247863248</v>
      </c>
      <c r="AO148" s="165">
        <v>490</v>
      </c>
      <c r="AP148" s="165">
        <v>550</v>
      </c>
      <c r="AQ148" s="81">
        <v>0.63076923076923075</v>
      </c>
      <c r="AR148" s="81">
        <v>0.12615384615384614</v>
      </c>
      <c r="AS148" s="70" t="s">
        <v>309</v>
      </c>
    </row>
    <row r="149" spans="1:45" ht="12" customHeight="1">
      <c r="A149" s="22"/>
      <c r="B149" s="6" t="s">
        <v>137</v>
      </c>
      <c r="C149" s="231">
        <v>46</v>
      </c>
      <c r="D149" s="232">
        <v>260</v>
      </c>
      <c r="E149" s="233">
        <v>0.04</v>
      </c>
      <c r="F149" s="232">
        <v>230</v>
      </c>
      <c r="G149" s="232">
        <v>280</v>
      </c>
      <c r="H149" s="233">
        <v>0.73333333333333328</v>
      </c>
      <c r="I149" s="233">
        <v>0.14666666666666667</v>
      </c>
      <c r="J149" s="164">
        <v>88</v>
      </c>
      <c r="K149" s="165">
        <v>300</v>
      </c>
      <c r="L149" s="81">
        <v>7.1428571428571425E-2</v>
      </c>
      <c r="M149" s="165">
        <v>280</v>
      </c>
      <c r="N149" s="165">
        <v>320</v>
      </c>
      <c r="O149" s="81">
        <v>0.57894736842105265</v>
      </c>
      <c r="P149" s="81">
        <v>0.11578947368421053</v>
      </c>
      <c r="Q149" s="231" t="s">
        <v>216</v>
      </c>
      <c r="R149" s="232" t="s">
        <v>216</v>
      </c>
      <c r="S149" s="233" t="s">
        <v>216</v>
      </c>
      <c r="T149" s="232" t="s">
        <v>216</v>
      </c>
      <c r="U149" s="232" t="s">
        <v>216</v>
      </c>
      <c r="V149" s="233" t="s">
        <v>216</v>
      </c>
      <c r="W149" s="233" t="s">
        <v>216</v>
      </c>
      <c r="X149" s="164">
        <v>70</v>
      </c>
      <c r="Y149" s="165">
        <v>340</v>
      </c>
      <c r="Z149" s="81">
        <v>0.13333333333333333</v>
      </c>
      <c r="AA149" s="165">
        <v>310</v>
      </c>
      <c r="AB149" s="165">
        <v>360</v>
      </c>
      <c r="AC149" s="81">
        <v>0.7</v>
      </c>
      <c r="AD149" s="81">
        <v>0.13999999999999999</v>
      </c>
      <c r="AE149" s="231">
        <v>250</v>
      </c>
      <c r="AF149" s="232">
        <v>390</v>
      </c>
      <c r="AG149" s="233">
        <v>8.3333333333333329E-2</v>
      </c>
      <c r="AH149" s="232">
        <v>350</v>
      </c>
      <c r="AI149" s="232">
        <v>420</v>
      </c>
      <c r="AJ149" s="233">
        <v>0.56000000000000005</v>
      </c>
      <c r="AK149" s="233">
        <v>0.11200000000000002</v>
      </c>
      <c r="AL149" s="164">
        <v>71</v>
      </c>
      <c r="AM149" s="165">
        <v>485</v>
      </c>
      <c r="AN149" s="81">
        <v>4.3010752688172046E-2</v>
      </c>
      <c r="AO149" s="165">
        <v>445</v>
      </c>
      <c r="AP149" s="165">
        <v>530</v>
      </c>
      <c r="AQ149" s="81">
        <v>0.6166666666666667</v>
      </c>
      <c r="AR149" s="81">
        <v>0.12333333333333334</v>
      </c>
      <c r="AS149" s="70" t="s">
        <v>309</v>
      </c>
    </row>
    <row r="150" spans="1:45" ht="12" customHeight="1">
      <c r="A150" s="22"/>
      <c r="B150" s="6" t="s">
        <v>134</v>
      </c>
      <c r="C150" s="231" t="s">
        <v>216</v>
      </c>
      <c r="D150" s="232" t="s">
        <v>216</v>
      </c>
      <c r="E150" s="233" t="s">
        <v>216</v>
      </c>
      <c r="F150" s="232" t="s">
        <v>216</v>
      </c>
      <c r="G150" s="232" t="s">
        <v>216</v>
      </c>
      <c r="H150" s="233" t="s">
        <v>216</v>
      </c>
      <c r="I150" s="233" t="s">
        <v>216</v>
      </c>
      <c r="J150" s="164">
        <v>64</v>
      </c>
      <c r="K150" s="165">
        <v>448</v>
      </c>
      <c r="L150" s="81">
        <v>0</v>
      </c>
      <c r="M150" s="165">
        <v>420</v>
      </c>
      <c r="N150" s="165">
        <v>500</v>
      </c>
      <c r="O150" s="81">
        <v>0.28000000000000003</v>
      </c>
      <c r="P150" s="81">
        <v>5.6000000000000008E-2</v>
      </c>
      <c r="Q150" s="231">
        <v>39</v>
      </c>
      <c r="R150" s="232">
        <v>570</v>
      </c>
      <c r="S150" s="233">
        <v>7.5471698113207544E-2</v>
      </c>
      <c r="T150" s="232">
        <v>490</v>
      </c>
      <c r="U150" s="232">
        <v>650</v>
      </c>
      <c r="V150" s="233">
        <v>0.3902439024390244</v>
      </c>
      <c r="W150" s="233">
        <v>7.8048780487804878E-2</v>
      </c>
      <c r="X150" s="164">
        <v>27</v>
      </c>
      <c r="Y150" s="165">
        <v>480</v>
      </c>
      <c r="Z150" s="81">
        <v>6.6666666666666666E-2</v>
      </c>
      <c r="AA150" s="165">
        <v>450</v>
      </c>
      <c r="AB150" s="165">
        <v>520</v>
      </c>
      <c r="AC150" s="81">
        <v>0.29729729729729731</v>
      </c>
      <c r="AD150" s="81">
        <v>5.9459459459459463E-2</v>
      </c>
      <c r="AE150" s="231">
        <v>168</v>
      </c>
      <c r="AF150" s="232">
        <v>530</v>
      </c>
      <c r="AG150" s="233">
        <v>0</v>
      </c>
      <c r="AH150" s="232">
        <v>490</v>
      </c>
      <c r="AI150" s="232">
        <v>580</v>
      </c>
      <c r="AJ150" s="233">
        <v>0.26190476190476192</v>
      </c>
      <c r="AK150" s="233">
        <v>5.2380952380952382E-2</v>
      </c>
      <c r="AL150" s="164">
        <v>162</v>
      </c>
      <c r="AM150" s="165">
        <v>643</v>
      </c>
      <c r="AN150" s="81">
        <v>7.166666666666667E-2</v>
      </c>
      <c r="AO150" s="165">
        <v>580</v>
      </c>
      <c r="AP150" s="165">
        <v>680</v>
      </c>
      <c r="AQ150" s="81">
        <v>0.33958333333333335</v>
      </c>
      <c r="AR150" s="81">
        <v>6.7916666666666667E-2</v>
      </c>
      <c r="AS150" s="70" t="s">
        <v>309</v>
      </c>
    </row>
    <row r="151" spans="1:45" ht="12" customHeight="1">
      <c r="A151" s="22"/>
      <c r="B151" s="6" t="s">
        <v>323</v>
      </c>
      <c r="C151" s="231">
        <v>19</v>
      </c>
      <c r="D151" s="232">
        <v>290</v>
      </c>
      <c r="E151" s="233">
        <v>7.407407407407407E-2</v>
      </c>
      <c r="F151" s="232">
        <v>240</v>
      </c>
      <c r="G151" s="232">
        <v>350</v>
      </c>
      <c r="H151" s="233">
        <v>0.70588235294117652</v>
      </c>
      <c r="I151" s="233">
        <v>0.14117647058823529</v>
      </c>
      <c r="J151" s="164">
        <v>78</v>
      </c>
      <c r="K151" s="165">
        <v>350</v>
      </c>
      <c r="L151" s="81">
        <v>2.9411764705882353E-2</v>
      </c>
      <c r="M151" s="165">
        <v>300</v>
      </c>
      <c r="N151" s="165">
        <v>390</v>
      </c>
      <c r="O151" s="81">
        <v>0.4</v>
      </c>
      <c r="P151" s="81">
        <v>0.08</v>
      </c>
      <c r="Q151" s="231">
        <v>11</v>
      </c>
      <c r="R151" s="232">
        <v>420</v>
      </c>
      <c r="S151" s="233">
        <v>0</v>
      </c>
      <c r="T151" s="232">
        <v>390</v>
      </c>
      <c r="U151" s="232">
        <v>525</v>
      </c>
      <c r="V151" s="233">
        <v>0.4</v>
      </c>
      <c r="W151" s="233">
        <v>0.08</v>
      </c>
      <c r="X151" s="164">
        <v>23</v>
      </c>
      <c r="Y151" s="165">
        <v>380</v>
      </c>
      <c r="Z151" s="81">
        <v>4.1095890410958902E-2</v>
      </c>
      <c r="AA151" s="165">
        <v>350</v>
      </c>
      <c r="AB151" s="165">
        <v>400</v>
      </c>
      <c r="AC151" s="81">
        <v>0.35714285714285715</v>
      </c>
      <c r="AD151" s="81">
        <v>7.1428571428571425E-2</v>
      </c>
      <c r="AE151" s="231">
        <v>133</v>
      </c>
      <c r="AF151" s="232">
        <v>420</v>
      </c>
      <c r="AG151" s="233">
        <v>0</v>
      </c>
      <c r="AH151" s="232">
        <v>395</v>
      </c>
      <c r="AI151" s="232">
        <v>450</v>
      </c>
      <c r="AJ151" s="233">
        <v>0.4</v>
      </c>
      <c r="AK151" s="233">
        <v>0.08</v>
      </c>
      <c r="AL151" s="164">
        <v>46</v>
      </c>
      <c r="AM151" s="165">
        <v>565</v>
      </c>
      <c r="AN151" s="81">
        <v>0.13</v>
      </c>
      <c r="AO151" s="165">
        <v>470</v>
      </c>
      <c r="AP151" s="165">
        <v>650</v>
      </c>
      <c r="AQ151" s="81">
        <v>0.56944444444444442</v>
      </c>
      <c r="AR151" s="81">
        <v>0.11388888888888889</v>
      </c>
      <c r="AS151" s="70" t="s">
        <v>309</v>
      </c>
    </row>
    <row r="152" spans="1:45" ht="12" customHeight="1">
      <c r="A152" s="22"/>
      <c r="B152" s="6" t="s">
        <v>324</v>
      </c>
      <c r="C152" s="231">
        <v>51</v>
      </c>
      <c r="D152" s="232">
        <v>260</v>
      </c>
      <c r="E152" s="233">
        <v>0</v>
      </c>
      <c r="F152" s="232">
        <v>240</v>
      </c>
      <c r="G152" s="232">
        <v>280</v>
      </c>
      <c r="H152" s="233">
        <v>0.3</v>
      </c>
      <c r="I152" s="233">
        <v>0.06</v>
      </c>
      <c r="J152" s="164">
        <v>130</v>
      </c>
      <c r="K152" s="165">
        <v>360</v>
      </c>
      <c r="L152" s="81">
        <v>0</v>
      </c>
      <c r="M152" s="165">
        <v>335</v>
      </c>
      <c r="N152" s="165">
        <v>395</v>
      </c>
      <c r="O152" s="81">
        <v>0.5</v>
      </c>
      <c r="P152" s="81">
        <v>0.1</v>
      </c>
      <c r="Q152" s="231">
        <v>34</v>
      </c>
      <c r="R152" s="232">
        <v>460</v>
      </c>
      <c r="S152" s="233">
        <v>3.3707865168539325E-2</v>
      </c>
      <c r="T152" s="232">
        <v>400</v>
      </c>
      <c r="U152" s="232">
        <v>490</v>
      </c>
      <c r="V152" s="233">
        <v>0.39393939393939392</v>
      </c>
      <c r="W152" s="233">
        <v>7.8787878787878782E-2</v>
      </c>
      <c r="X152" s="164">
        <v>53</v>
      </c>
      <c r="Y152" s="165">
        <v>385</v>
      </c>
      <c r="Z152" s="81">
        <v>0</v>
      </c>
      <c r="AA152" s="165">
        <v>350</v>
      </c>
      <c r="AB152" s="165">
        <v>420</v>
      </c>
      <c r="AC152" s="81">
        <v>0.48076923076923078</v>
      </c>
      <c r="AD152" s="81">
        <v>9.6153846153846159E-2</v>
      </c>
      <c r="AE152" s="231">
        <v>253</v>
      </c>
      <c r="AF152" s="232">
        <v>450</v>
      </c>
      <c r="AG152" s="233">
        <v>7.1428571428571425E-2</v>
      </c>
      <c r="AH152" s="232">
        <v>400</v>
      </c>
      <c r="AI152" s="232">
        <v>480</v>
      </c>
      <c r="AJ152" s="233">
        <v>0.52542372881355937</v>
      </c>
      <c r="AK152" s="233">
        <v>0.10508474576271187</v>
      </c>
      <c r="AL152" s="164">
        <v>158</v>
      </c>
      <c r="AM152" s="165">
        <v>533</v>
      </c>
      <c r="AN152" s="81">
        <v>6.6000000000000003E-2</v>
      </c>
      <c r="AO152" s="165">
        <v>495</v>
      </c>
      <c r="AP152" s="165">
        <v>570</v>
      </c>
      <c r="AQ152" s="81">
        <v>0.44054054054054054</v>
      </c>
      <c r="AR152" s="81">
        <v>8.810810810810811E-2</v>
      </c>
      <c r="AS152" s="70" t="s">
        <v>309</v>
      </c>
    </row>
    <row r="153" spans="1:45" ht="12" customHeight="1">
      <c r="A153" s="22"/>
      <c r="B153" s="6" t="s">
        <v>325</v>
      </c>
      <c r="C153" s="231">
        <v>16</v>
      </c>
      <c r="D153" s="232">
        <v>288</v>
      </c>
      <c r="E153" s="233">
        <v>-0.04</v>
      </c>
      <c r="F153" s="232">
        <v>251</v>
      </c>
      <c r="G153" s="232">
        <v>320</v>
      </c>
      <c r="H153" s="233">
        <v>0.6</v>
      </c>
      <c r="I153" s="233">
        <v>0.12</v>
      </c>
      <c r="J153" s="164">
        <v>35</v>
      </c>
      <c r="K153" s="165">
        <v>350</v>
      </c>
      <c r="L153" s="81">
        <v>0.12903225806451613</v>
      </c>
      <c r="M153" s="165">
        <v>340</v>
      </c>
      <c r="N153" s="165">
        <v>360</v>
      </c>
      <c r="O153" s="81">
        <v>0.42857142857142855</v>
      </c>
      <c r="P153" s="81">
        <v>8.5714285714285715E-2</v>
      </c>
      <c r="Q153" s="231" t="s">
        <v>216</v>
      </c>
      <c r="R153" s="232" t="s">
        <v>216</v>
      </c>
      <c r="S153" s="233" t="s">
        <v>216</v>
      </c>
      <c r="T153" s="232" t="s">
        <v>216</v>
      </c>
      <c r="U153" s="232" t="s">
        <v>216</v>
      </c>
      <c r="V153" s="233" t="s">
        <v>216</v>
      </c>
      <c r="W153" s="233" t="s">
        <v>216</v>
      </c>
      <c r="X153" s="164">
        <v>16</v>
      </c>
      <c r="Y153" s="165">
        <v>385</v>
      </c>
      <c r="Z153" s="81">
        <v>2.6666666666666668E-2</v>
      </c>
      <c r="AA153" s="165">
        <v>348</v>
      </c>
      <c r="AB153" s="165">
        <v>400</v>
      </c>
      <c r="AC153" s="81">
        <v>0.48076923076923078</v>
      </c>
      <c r="AD153" s="81">
        <v>9.6153846153846159E-2</v>
      </c>
      <c r="AE153" s="231">
        <v>97</v>
      </c>
      <c r="AF153" s="232">
        <v>410</v>
      </c>
      <c r="AG153" s="233">
        <v>3.7974683544303799E-2</v>
      </c>
      <c r="AH153" s="232">
        <v>385</v>
      </c>
      <c r="AI153" s="232">
        <v>450</v>
      </c>
      <c r="AJ153" s="233">
        <v>0.32258064516129031</v>
      </c>
      <c r="AK153" s="233">
        <v>6.4516129032258063E-2</v>
      </c>
      <c r="AL153" s="164">
        <v>47</v>
      </c>
      <c r="AM153" s="165">
        <v>530</v>
      </c>
      <c r="AN153" s="81">
        <v>0.06</v>
      </c>
      <c r="AO153" s="165">
        <v>480</v>
      </c>
      <c r="AP153" s="165">
        <v>550</v>
      </c>
      <c r="AQ153" s="81">
        <v>0.39473684210526316</v>
      </c>
      <c r="AR153" s="81">
        <v>7.8947368421052627E-2</v>
      </c>
      <c r="AS153" s="70" t="s">
        <v>309</v>
      </c>
    </row>
    <row r="154" spans="1:45" ht="12" customHeight="1">
      <c r="A154" s="22"/>
      <c r="B154" s="6" t="s">
        <v>326</v>
      </c>
      <c r="C154" s="231">
        <v>115</v>
      </c>
      <c r="D154" s="232">
        <v>280</v>
      </c>
      <c r="E154" s="233">
        <v>0.12</v>
      </c>
      <c r="F154" s="232">
        <v>247</v>
      </c>
      <c r="G154" s="232">
        <v>330</v>
      </c>
      <c r="H154" s="233">
        <v>0.4</v>
      </c>
      <c r="I154" s="233">
        <v>0.08</v>
      </c>
      <c r="J154" s="164">
        <v>320</v>
      </c>
      <c r="K154" s="165">
        <v>370</v>
      </c>
      <c r="L154" s="81">
        <v>0.15625</v>
      </c>
      <c r="M154" s="165">
        <v>330</v>
      </c>
      <c r="N154" s="165">
        <v>425</v>
      </c>
      <c r="O154" s="81">
        <v>0.54166666666666663</v>
      </c>
      <c r="P154" s="81">
        <v>0.10833333333333332</v>
      </c>
      <c r="Q154" s="231">
        <v>79</v>
      </c>
      <c r="R154" s="232">
        <v>480</v>
      </c>
      <c r="S154" s="233">
        <v>9.0909090909090912E-2</v>
      </c>
      <c r="T154" s="232">
        <v>430</v>
      </c>
      <c r="U154" s="232">
        <v>520</v>
      </c>
      <c r="V154" s="233">
        <v>0.5</v>
      </c>
      <c r="W154" s="233">
        <v>0.1</v>
      </c>
      <c r="X154" s="164">
        <v>68</v>
      </c>
      <c r="Y154" s="165">
        <v>383</v>
      </c>
      <c r="Z154" s="81">
        <v>9.4285714285714292E-2</v>
      </c>
      <c r="AA154" s="165">
        <v>350</v>
      </c>
      <c r="AB154" s="165">
        <v>430</v>
      </c>
      <c r="AC154" s="81">
        <v>0.41851851851851851</v>
      </c>
      <c r="AD154" s="81">
        <v>8.3703703703703697E-2</v>
      </c>
      <c r="AE154" s="231">
        <v>574</v>
      </c>
      <c r="AF154" s="232">
        <v>450</v>
      </c>
      <c r="AG154" s="233">
        <v>5.8823529411764705E-2</v>
      </c>
      <c r="AH154" s="232">
        <v>400</v>
      </c>
      <c r="AI154" s="232">
        <v>500</v>
      </c>
      <c r="AJ154" s="233">
        <v>0.47540983606557374</v>
      </c>
      <c r="AK154" s="233">
        <v>9.5081967213114751E-2</v>
      </c>
      <c r="AL154" s="164">
        <v>266</v>
      </c>
      <c r="AM154" s="165">
        <v>578</v>
      </c>
      <c r="AN154" s="81">
        <v>5.0909090909090911E-2</v>
      </c>
      <c r="AO154" s="165">
        <v>520</v>
      </c>
      <c r="AP154" s="165">
        <v>620</v>
      </c>
      <c r="AQ154" s="81">
        <v>0.44500000000000001</v>
      </c>
      <c r="AR154" s="81">
        <v>8.8999999999999996E-2</v>
      </c>
      <c r="AS154" s="70" t="s">
        <v>309</v>
      </c>
    </row>
    <row r="155" spans="1:45" ht="12" customHeight="1">
      <c r="A155" s="22"/>
      <c r="B155" s="6" t="s">
        <v>327</v>
      </c>
      <c r="C155" s="231">
        <v>53</v>
      </c>
      <c r="D155" s="232">
        <v>220</v>
      </c>
      <c r="E155" s="233">
        <v>0.1</v>
      </c>
      <c r="F155" s="232">
        <v>210</v>
      </c>
      <c r="G155" s="232">
        <v>280</v>
      </c>
      <c r="H155" s="233">
        <v>0.41935483870967744</v>
      </c>
      <c r="I155" s="233">
        <v>8.387096774193549E-2</v>
      </c>
      <c r="J155" s="164">
        <v>64</v>
      </c>
      <c r="K155" s="165">
        <v>350</v>
      </c>
      <c r="L155" s="81">
        <v>9.375E-2</v>
      </c>
      <c r="M155" s="165">
        <v>320</v>
      </c>
      <c r="N155" s="165">
        <v>390</v>
      </c>
      <c r="O155" s="81">
        <v>0.52173913043478259</v>
      </c>
      <c r="P155" s="81">
        <v>0.10434782608695652</v>
      </c>
      <c r="Q155" s="231">
        <v>12</v>
      </c>
      <c r="R155" s="232">
        <v>445</v>
      </c>
      <c r="S155" s="233">
        <v>0</v>
      </c>
      <c r="T155" s="232">
        <v>395</v>
      </c>
      <c r="U155" s="232">
        <v>525</v>
      </c>
      <c r="V155" s="233">
        <v>0.48333333333333334</v>
      </c>
      <c r="W155" s="233">
        <v>9.6666666666666665E-2</v>
      </c>
      <c r="X155" s="164" t="s">
        <v>216</v>
      </c>
      <c r="Y155" s="165" t="s">
        <v>216</v>
      </c>
      <c r="Z155" s="81" t="s">
        <v>216</v>
      </c>
      <c r="AA155" s="165" t="s">
        <v>216</v>
      </c>
      <c r="AB155" s="165" t="s">
        <v>216</v>
      </c>
      <c r="AC155" s="81" t="s">
        <v>216</v>
      </c>
      <c r="AD155" s="81" t="s">
        <v>216</v>
      </c>
      <c r="AE155" s="231">
        <v>101</v>
      </c>
      <c r="AF155" s="232">
        <v>440</v>
      </c>
      <c r="AG155" s="233">
        <v>0.1</v>
      </c>
      <c r="AH155" s="232">
        <v>400</v>
      </c>
      <c r="AI155" s="232">
        <v>500</v>
      </c>
      <c r="AJ155" s="233">
        <v>0.41935483870967744</v>
      </c>
      <c r="AK155" s="233">
        <v>8.387096774193549E-2</v>
      </c>
      <c r="AL155" s="164">
        <v>27</v>
      </c>
      <c r="AM155" s="165">
        <v>550</v>
      </c>
      <c r="AN155" s="81">
        <v>0.1</v>
      </c>
      <c r="AO155" s="165">
        <v>490</v>
      </c>
      <c r="AP155" s="165">
        <v>600</v>
      </c>
      <c r="AQ155" s="81">
        <v>0.52777777777777779</v>
      </c>
      <c r="AR155" s="81">
        <v>0.10555555555555556</v>
      </c>
      <c r="AS155" s="70" t="s">
        <v>309</v>
      </c>
    </row>
    <row r="156" spans="1:45" ht="12" customHeight="1">
      <c r="A156" s="22"/>
      <c r="B156" s="6" t="s">
        <v>130</v>
      </c>
      <c r="C156" s="231" t="s">
        <v>216</v>
      </c>
      <c r="D156" s="232" t="s">
        <v>216</v>
      </c>
      <c r="E156" s="233" t="s">
        <v>216</v>
      </c>
      <c r="F156" s="232" t="s">
        <v>216</v>
      </c>
      <c r="G156" s="232" t="s">
        <v>216</v>
      </c>
      <c r="H156" s="233" t="s">
        <v>216</v>
      </c>
      <c r="I156" s="233" t="s">
        <v>216</v>
      </c>
      <c r="J156" s="164">
        <v>40</v>
      </c>
      <c r="K156" s="165">
        <v>495</v>
      </c>
      <c r="L156" s="81">
        <v>4.0567951318458417E-3</v>
      </c>
      <c r="M156" s="165">
        <v>470</v>
      </c>
      <c r="N156" s="165">
        <v>550</v>
      </c>
      <c r="O156" s="81">
        <v>0.30263157894736842</v>
      </c>
      <c r="P156" s="81">
        <v>6.0526315789473685E-2</v>
      </c>
      <c r="Q156" s="231">
        <v>34</v>
      </c>
      <c r="R156" s="232">
        <v>620</v>
      </c>
      <c r="S156" s="233">
        <v>3.3333333333333333E-2</v>
      </c>
      <c r="T156" s="232">
        <v>595</v>
      </c>
      <c r="U156" s="232">
        <v>670</v>
      </c>
      <c r="V156" s="233">
        <v>0.29166666666666669</v>
      </c>
      <c r="W156" s="233">
        <v>5.8333333333333334E-2</v>
      </c>
      <c r="X156" s="164">
        <v>29</v>
      </c>
      <c r="Y156" s="165">
        <v>550</v>
      </c>
      <c r="Z156" s="81">
        <v>0.1</v>
      </c>
      <c r="AA156" s="165">
        <v>495</v>
      </c>
      <c r="AB156" s="165">
        <v>575</v>
      </c>
      <c r="AC156" s="81">
        <v>0.49456521739130432</v>
      </c>
      <c r="AD156" s="81">
        <v>9.8913043478260868E-2</v>
      </c>
      <c r="AE156" s="231">
        <v>159</v>
      </c>
      <c r="AF156" s="232">
        <v>650</v>
      </c>
      <c r="AG156" s="233">
        <v>4.8387096774193547E-2</v>
      </c>
      <c r="AH156" s="232">
        <v>600</v>
      </c>
      <c r="AI156" s="232">
        <v>700</v>
      </c>
      <c r="AJ156" s="233">
        <v>0.32653061224489793</v>
      </c>
      <c r="AK156" s="233">
        <v>6.5306122448979584E-2</v>
      </c>
      <c r="AL156" s="164">
        <v>195</v>
      </c>
      <c r="AM156" s="165">
        <v>710</v>
      </c>
      <c r="AN156" s="81">
        <v>4.4117647058823532E-2</v>
      </c>
      <c r="AO156" s="165">
        <v>650</v>
      </c>
      <c r="AP156" s="165">
        <v>820</v>
      </c>
      <c r="AQ156" s="81">
        <v>0.29562043795620441</v>
      </c>
      <c r="AR156" s="81">
        <v>5.9124087591240881E-2</v>
      </c>
      <c r="AS156" s="70" t="s">
        <v>309</v>
      </c>
    </row>
    <row r="157" spans="1:45" ht="12" customHeight="1">
      <c r="A157" s="22"/>
      <c r="B157" s="6" t="s">
        <v>328</v>
      </c>
      <c r="C157" s="231">
        <v>68</v>
      </c>
      <c r="D157" s="232">
        <v>285</v>
      </c>
      <c r="E157" s="233">
        <v>3.6363636363636362E-2</v>
      </c>
      <c r="F157" s="232">
        <v>265</v>
      </c>
      <c r="G157" s="232">
        <v>310</v>
      </c>
      <c r="H157" s="233">
        <v>0.5</v>
      </c>
      <c r="I157" s="233">
        <v>0.1</v>
      </c>
      <c r="J157" s="164">
        <v>106</v>
      </c>
      <c r="K157" s="165">
        <v>360</v>
      </c>
      <c r="L157" s="81">
        <v>5.8823529411764705E-2</v>
      </c>
      <c r="M157" s="165">
        <v>340</v>
      </c>
      <c r="N157" s="165">
        <v>395</v>
      </c>
      <c r="O157" s="81">
        <v>0.5</v>
      </c>
      <c r="P157" s="81">
        <v>0.1</v>
      </c>
      <c r="Q157" s="231">
        <v>21</v>
      </c>
      <c r="R157" s="232">
        <v>450</v>
      </c>
      <c r="S157" s="233">
        <v>8.4337349397590355E-2</v>
      </c>
      <c r="T157" s="232">
        <v>430</v>
      </c>
      <c r="U157" s="232">
        <v>490</v>
      </c>
      <c r="V157" s="233">
        <v>0.45161290322580644</v>
      </c>
      <c r="W157" s="233">
        <v>9.0322580645161285E-2</v>
      </c>
      <c r="X157" s="164">
        <v>58</v>
      </c>
      <c r="Y157" s="165">
        <v>390</v>
      </c>
      <c r="Z157" s="81">
        <v>5.4054054054054057E-2</v>
      </c>
      <c r="AA157" s="165">
        <v>360</v>
      </c>
      <c r="AB157" s="165">
        <v>440</v>
      </c>
      <c r="AC157" s="81">
        <v>0.45522388059701491</v>
      </c>
      <c r="AD157" s="81">
        <v>9.1044776119402981E-2</v>
      </c>
      <c r="AE157" s="231">
        <v>346</v>
      </c>
      <c r="AF157" s="232">
        <v>443</v>
      </c>
      <c r="AG157" s="233">
        <v>4.2352941176470586E-2</v>
      </c>
      <c r="AH157" s="232">
        <v>400</v>
      </c>
      <c r="AI157" s="232">
        <v>500</v>
      </c>
      <c r="AJ157" s="233">
        <v>0.38437500000000002</v>
      </c>
      <c r="AK157" s="233">
        <v>7.6874999999999999E-2</v>
      </c>
      <c r="AL157" s="164">
        <v>153</v>
      </c>
      <c r="AM157" s="165">
        <v>555</v>
      </c>
      <c r="AN157" s="81">
        <v>6.7307692307692304E-2</v>
      </c>
      <c r="AO157" s="165">
        <v>510</v>
      </c>
      <c r="AP157" s="165">
        <v>600</v>
      </c>
      <c r="AQ157" s="81">
        <v>0.38750000000000001</v>
      </c>
      <c r="AR157" s="81">
        <v>7.7499999999999999E-2</v>
      </c>
      <c r="AS157" s="70" t="s">
        <v>309</v>
      </c>
    </row>
    <row r="158" spans="1:45" ht="12" customHeight="1">
      <c r="A158" s="22"/>
      <c r="B158" s="6" t="s">
        <v>329</v>
      </c>
      <c r="C158" s="231">
        <v>59</v>
      </c>
      <c r="D158" s="232">
        <v>280</v>
      </c>
      <c r="E158" s="233">
        <v>0.16666666666666666</v>
      </c>
      <c r="F158" s="232">
        <v>240</v>
      </c>
      <c r="G158" s="232">
        <v>300</v>
      </c>
      <c r="H158" s="233">
        <v>0.4358974358974359</v>
      </c>
      <c r="I158" s="233">
        <v>8.7179487179487175E-2</v>
      </c>
      <c r="J158" s="164">
        <v>122</v>
      </c>
      <c r="K158" s="165">
        <v>350</v>
      </c>
      <c r="L158" s="81">
        <v>0.16666666666666666</v>
      </c>
      <c r="M158" s="165">
        <v>310</v>
      </c>
      <c r="N158" s="165">
        <v>370</v>
      </c>
      <c r="O158" s="81">
        <v>0.52173913043478259</v>
      </c>
      <c r="P158" s="81">
        <v>0.10434782608695652</v>
      </c>
      <c r="Q158" s="231">
        <v>22</v>
      </c>
      <c r="R158" s="232">
        <v>450</v>
      </c>
      <c r="S158" s="233">
        <v>0.18421052631578946</v>
      </c>
      <c r="T158" s="232">
        <v>341</v>
      </c>
      <c r="U158" s="232">
        <v>490</v>
      </c>
      <c r="V158" s="233">
        <v>0.47540983606557374</v>
      </c>
      <c r="W158" s="233">
        <v>9.5081967213114751E-2</v>
      </c>
      <c r="X158" s="164">
        <v>23</v>
      </c>
      <c r="Y158" s="165">
        <v>390</v>
      </c>
      <c r="Z158" s="81">
        <v>5.4054054054054057E-2</v>
      </c>
      <c r="AA158" s="165">
        <v>350</v>
      </c>
      <c r="AB158" s="165">
        <v>415</v>
      </c>
      <c r="AC158" s="81">
        <v>0.40287769784172661</v>
      </c>
      <c r="AD158" s="81">
        <v>8.0575539568345317E-2</v>
      </c>
      <c r="AE158" s="231">
        <v>234</v>
      </c>
      <c r="AF158" s="232">
        <v>450</v>
      </c>
      <c r="AG158" s="233">
        <v>7.1428571428571425E-2</v>
      </c>
      <c r="AH158" s="232">
        <v>410</v>
      </c>
      <c r="AI158" s="232">
        <v>500</v>
      </c>
      <c r="AJ158" s="233">
        <v>0.40625</v>
      </c>
      <c r="AK158" s="233">
        <v>8.1250000000000003E-2</v>
      </c>
      <c r="AL158" s="164">
        <v>70</v>
      </c>
      <c r="AM158" s="165">
        <v>580</v>
      </c>
      <c r="AN158" s="81">
        <v>0.16</v>
      </c>
      <c r="AO158" s="165">
        <v>480</v>
      </c>
      <c r="AP158" s="165">
        <v>620</v>
      </c>
      <c r="AQ158" s="81">
        <v>0.52631578947368418</v>
      </c>
      <c r="AR158" s="81">
        <v>0.10526315789473684</v>
      </c>
      <c r="AS158" s="70" t="s">
        <v>309</v>
      </c>
    </row>
    <row r="159" spans="1:45" ht="12" customHeight="1">
      <c r="A159" s="22"/>
      <c r="B159" s="6" t="s">
        <v>330</v>
      </c>
      <c r="C159" s="231">
        <v>12</v>
      </c>
      <c r="D159" s="232">
        <v>251</v>
      </c>
      <c r="E159" s="233">
        <v>-3.4615384615384617E-2</v>
      </c>
      <c r="F159" s="232">
        <v>194</v>
      </c>
      <c r="G159" s="232">
        <v>285</v>
      </c>
      <c r="H159" s="233">
        <v>0.17840375586854459</v>
      </c>
      <c r="I159" s="233">
        <v>3.5680751173708919E-2</v>
      </c>
      <c r="J159" s="164">
        <v>63</v>
      </c>
      <c r="K159" s="165">
        <v>390</v>
      </c>
      <c r="L159" s="81">
        <v>8.3333333333333329E-2</v>
      </c>
      <c r="M159" s="165">
        <v>360</v>
      </c>
      <c r="N159" s="165">
        <v>420</v>
      </c>
      <c r="O159" s="81">
        <v>0.36842105263157893</v>
      </c>
      <c r="P159" s="81">
        <v>7.3684210526315783E-2</v>
      </c>
      <c r="Q159" s="231">
        <v>14</v>
      </c>
      <c r="R159" s="232">
        <v>440</v>
      </c>
      <c r="S159" s="233">
        <v>0.10831234256926953</v>
      </c>
      <c r="T159" s="232">
        <v>420</v>
      </c>
      <c r="U159" s="232">
        <v>450</v>
      </c>
      <c r="V159" s="233">
        <v>0.33333333333333331</v>
      </c>
      <c r="W159" s="233">
        <v>6.6666666666666666E-2</v>
      </c>
      <c r="X159" s="164">
        <v>22</v>
      </c>
      <c r="Y159" s="165">
        <v>410</v>
      </c>
      <c r="Z159" s="81">
        <v>7.8947368421052627E-2</v>
      </c>
      <c r="AA159" s="165">
        <v>370</v>
      </c>
      <c r="AB159" s="165">
        <v>435</v>
      </c>
      <c r="AC159" s="81">
        <v>0.41379310344827586</v>
      </c>
      <c r="AD159" s="81">
        <v>8.2758620689655171E-2</v>
      </c>
      <c r="AE159" s="231">
        <v>137</v>
      </c>
      <c r="AF159" s="232">
        <v>470</v>
      </c>
      <c r="AG159" s="233">
        <v>6.8181818181818177E-2</v>
      </c>
      <c r="AH159" s="232">
        <v>440</v>
      </c>
      <c r="AI159" s="232">
        <v>500</v>
      </c>
      <c r="AJ159" s="233">
        <v>0.38235294117647056</v>
      </c>
      <c r="AK159" s="233">
        <v>7.647058823529411E-2</v>
      </c>
      <c r="AL159" s="164">
        <v>229</v>
      </c>
      <c r="AM159" s="165">
        <v>580</v>
      </c>
      <c r="AN159" s="81">
        <v>0.11538461538461539</v>
      </c>
      <c r="AO159" s="165">
        <v>550</v>
      </c>
      <c r="AP159" s="165">
        <v>610</v>
      </c>
      <c r="AQ159" s="81">
        <v>0.38095238095238093</v>
      </c>
      <c r="AR159" s="81">
        <v>7.6190476190476183E-2</v>
      </c>
      <c r="AS159" s="70" t="s">
        <v>309</v>
      </c>
    </row>
    <row r="160" spans="1:45" ht="12" customHeight="1">
      <c r="A160" s="22"/>
      <c r="B160" s="6" t="s">
        <v>149</v>
      </c>
      <c r="C160" s="231">
        <v>36</v>
      </c>
      <c r="D160" s="232">
        <v>323</v>
      </c>
      <c r="E160" s="233">
        <v>7.6666666666666661E-2</v>
      </c>
      <c r="F160" s="232">
        <v>275</v>
      </c>
      <c r="G160" s="232">
        <v>391</v>
      </c>
      <c r="H160" s="233">
        <v>0.61499999999999999</v>
      </c>
      <c r="I160" s="233">
        <v>0.123</v>
      </c>
      <c r="J160" s="164">
        <v>209</v>
      </c>
      <c r="K160" s="165">
        <v>400</v>
      </c>
      <c r="L160" s="81">
        <v>5.2631578947368418E-2</v>
      </c>
      <c r="M160" s="165">
        <v>350</v>
      </c>
      <c r="N160" s="165">
        <v>450</v>
      </c>
      <c r="O160" s="81">
        <v>0.48148148148148145</v>
      </c>
      <c r="P160" s="81">
        <v>9.6296296296296297E-2</v>
      </c>
      <c r="Q160" s="231">
        <v>47</v>
      </c>
      <c r="R160" s="232">
        <v>490</v>
      </c>
      <c r="S160" s="233">
        <v>-2.9702970297029702E-2</v>
      </c>
      <c r="T160" s="232">
        <v>440</v>
      </c>
      <c r="U160" s="232">
        <v>550</v>
      </c>
      <c r="V160" s="233">
        <v>0.3611111111111111</v>
      </c>
      <c r="W160" s="233">
        <v>7.2222222222222215E-2</v>
      </c>
      <c r="X160" s="164">
        <v>74</v>
      </c>
      <c r="Y160" s="165">
        <v>450</v>
      </c>
      <c r="Z160" s="81">
        <v>7.1428571428571425E-2</v>
      </c>
      <c r="AA160" s="165">
        <v>430</v>
      </c>
      <c r="AB160" s="165">
        <v>490</v>
      </c>
      <c r="AC160" s="81">
        <v>0.45161290322580644</v>
      </c>
      <c r="AD160" s="81">
        <v>9.0322580645161285E-2</v>
      </c>
      <c r="AE160" s="231">
        <v>301</v>
      </c>
      <c r="AF160" s="232">
        <v>530</v>
      </c>
      <c r="AG160" s="233">
        <v>0.06</v>
      </c>
      <c r="AH160" s="232">
        <v>480</v>
      </c>
      <c r="AI160" s="232">
        <v>590</v>
      </c>
      <c r="AJ160" s="233">
        <v>0.47222222222222221</v>
      </c>
      <c r="AK160" s="233">
        <v>9.4444444444444442E-2</v>
      </c>
      <c r="AL160" s="164">
        <v>120</v>
      </c>
      <c r="AM160" s="165">
        <v>650</v>
      </c>
      <c r="AN160" s="81">
        <v>8.3333333333333329E-2</v>
      </c>
      <c r="AO160" s="165">
        <v>600</v>
      </c>
      <c r="AP160" s="165">
        <v>700</v>
      </c>
      <c r="AQ160" s="81">
        <v>0.51162790697674421</v>
      </c>
      <c r="AR160" s="81">
        <v>0.10232558139534884</v>
      </c>
      <c r="AS160" s="70" t="s">
        <v>309</v>
      </c>
    </row>
    <row r="161" spans="1:45" ht="12" customHeight="1">
      <c r="A161" s="22"/>
      <c r="B161" s="6" t="s">
        <v>331</v>
      </c>
      <c r="C161" s="231">
        <v>47</v>
      </c>
      <c r="D161" s="232">
        <v>270</v>
      </c>
      <c r="E161" s="233">
        <v>3.8461538461538464E-2</v>
      </c>
      <c r="F161" s="232">
        <v>230</v>
      </c>
      <c r="G161" s="232">
        <v>320</v>
      </c>
      <c r="H161" s="233">
        <v>0.5</v>
      </c>
      <c r="I161" s="233">
        <v>0.1</v>
      </c>
      <c r="J161" s="164">
        <v>178</v>
      </c>
      <c r="K161" s="165">
        <v>360</v>
      </c>
      <c r="L161" s="81">
        <v>5.8823529411764705E-2</v>
      </c>
      <c r="M161" s="165">
        <v>340</v>
      </c>
      <c r="N161" s="165">
        <v>405</v>
      </c>
      <c r="O161" s="81">
        <v>0.5</v>
      </c>
      <c r="P161" s="81">
        <v>0.1</v>
      </c>
      <c r="Q161" s="231">
        <v>44</v>
      </c>
      <c r="R161" s="232">
        <v>450</v>
      </c>
      <c r="S161" s="233">
        <v>0.125</v>
      </c>
      <c r="T161" s="232">
        <v>420</v>
      </c>
      <c r="U161" s="232">
        <v>480</v>
      </c>
      <c r="V161" s="233">
        <v>0.5</v>
      </c>
      <c r="W161" s="233">
        <v>0.1</v>
      </c>
      <c r="X161" s="164">
        <v>49</v>
      </c>
      <c r="Y161" s="165">
        <v>420</v>
      </c>
      <c r="Z161" s="81">
        <v>0.10526315789473684</v>
      </c>
      <c r="AA161" s="165">
        <v>370</v>
      </c>
      <c r="AB161" s="165">
        <v>440</v>
      </c>
      <c r="AC161" s="81">
        <v>0.5</v>
      </c>
      <c r="AD161" s="81">
        <v>0.1</v>
      </c>
      <c r="AE161" s="231">
        <v>456</v>
      </c>
      <c r="AF161" s="232">
        <v>480</v>
      </c>
      <c r="AG161" s="233">
        <v>6.6666666666666666E-2</v>
      </c>
      <c r="AH161" s="232">
        <v>450</v>
      </c>
      <c r="AI161" s="232">
        <v>518</v>
      </c>
      <c r="AJ161" s="233">
        <v>0.43283582089552236</v>
      </c>
      <c r="AK161" s="233">
        <v>8.6567164179104469E-2</v>
      </c>
      <c r="AL161" s="164">
        <v>254</v>
      </c>
      <c r="AM161" s="165">
        <v>580</v>
      </c>
      <c r="AN161" s="81">
        <v>7.407407407407407E-2</v>
      </c>
      <c r="AO161" s="165">
        <v>540</v>
      </c>
      <c r="AP161" s="165">
        <v>600</v>
      </c>
      <c r="AQ161" s="81">
        <v>0.45</v>
      </c>
      <c r="AR161" s="81">
        <v>0.09</v>
      </c>
      <c r="AS161" s="70" t="s">
        <v>309</v>
      </c>
    </row>
    <row r="162" spans="1:45" s="22" customFormat="1" ht="12" customHeight="1">
      <c r="B162" s="255" t="s">
        <v>182</v>
      </c>
      <c r="C162" s="235">
        <v>802</v>
      </c>
      <c r="D162" s="236">
        <v>270</v>
      </c>
      <c r="E162" s="237">
        <v>0.08</v>
      </c>
      <c r="F162" s="236">
        <v>235</v>
      </c>
      <c r="G162" s="236">
        <v>310</v>
      </c>
      <c r="H162" s="237">
        <v>0.5</v>
      </c>
      <c r="I162" s="237">
        <v>0.1</v>
      </c>
      <c r="J162" s="235">
        <v>2091</v>
      </c>
      <c r="K162" s="236">
        <v>360</v>
      </c>
      <c r="L162" s="237">
        <v>7.4626865671641784E-2</v>
      </c>
      <c r="M162" s="236">
        <v>320</v>
      </c>
      <c r="N162" s="236">
        <v>400</v>
      </c>
      <c r="O162" s="237">
        <v>0.46938775510204084</v>
      </c>
      <c r="P162" s="237">
        <v>9.3877551020408165E-2</v>
      </c>
      <c r="Q162" s="235">
        <v>491</v>
      </c>
      <c r="R162" s="236">
        <v>460</v>
      </c>
      <c r="S162" s="237">
        <v>6.9767441860465115E-2</v>
      </c>
      <c r="T162" s="236">
        <v>410</v>
      </c>
      <c r="U162" s="236">
        <v>520</v>
      </c>
      <c r="V162" s="237">
        <v>0.39393939393939392</v>
      </c>
      <c r="W162" s="237">
        <v>7.8787878787878782E-2</v>
      </c>
      <c r="X162" s="235">
        <v>834</v>
      </c>
      <c r="Y162" s="236">
        <v>380</v>
      </c>
      <c r="Z162" s="237">
        <v>8.5714285714285715E-2</v>
      </c>
      <c r="AA162" s="236">
        <v>350</v>
      </c>
      <c r="AB162" s="236">
        <v>430</v>
      </c>
      <c r="AC162" s="237">
        <v>0.38181818181818183</v>
      </c>
      <c r="AD162" s="237">
        <v>7.636363636363637E-2</v>
      </c>
      <c r="AE162" s="235">
        <v>4724</v>
      </c>
      <c r="AF162" s="236">
        <v>450</v>
      </c>
      <c r="AG162" s="237">
        <v>4.6511627906976744E-2</v>
      </c>
      <c r="AH162" s="236">
        <v>400</v>
      </c>
      <c r="AI162" s="236">
        <v>505</v>
      </c>
      <c r="AJ162" s="237">
        <v>0.40625</v>
      </c>
      <c r="AK162" s="237">
        <v>8.1250000000000003E-2</v>
      </c>
      <c r="AL162" s="235">
        <v>2387</v>
      </c>
      <c r="AM162" s="236">
        <v>570</v>
      </c>
      <c r="AN162" s="237">
        <v>5.5555555555555552E-2</v>
      </c>
      <c r="AO162" s="236">
        <v>520</v>
      </c>
      <c r="AP162" s="236">
        <v>640</v>
      </c>
      <c r="AQ162" s="237">
        <v>0.3902439024390244</v>
      </c>
      <c r="AR162" s="237">
        <v>7.8048780487804878E-2</v>
      </c>
      <c r="AS162" s="234"/>
    </row>
    <row r="163" spans="1:45" ht="12" customHeight="1"/>
  </sheetData>
  <mergeCells count="3">
    <mergeCell ref="K1:L1"/>
    <mergeCell ref="J2:P2"/>
    <mergeCell ref="C2:I2"/>
  </mergeCells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25" zoomScaleNormal="125" workbookViewId="0">
      <pane xSplit="2" ySplit="3" topLeftCell="C4" activePane="bottomRight" state="frozenSplit"/>
      <selection pane="bottomRight"/>
      <selection pane="bottomLeft"/>
      <selection pane="topRight"/>
    </sheetView>
  </sheetViews>
  <sheetFormatPr defaultColWidth="0" defaultRowHeight="11.45" zeroHeight="1" outlineLevelCol="2"/>
  <cols>
    <col min="1" max="2" width="21" style="166" customWidth="1"/>
    <col min="3" max="3" width="10" style="167" customWidth="1"/>
    <col min="4" max="5" width="10" style="166" customWidth="1"/>
    <col min="6" max="6" width="10" style="167" customWidth="1"/>
    <col min="7" max="8" width="10" style="166" customWidth="1"/>
    <col min="9" max="9" width="10" style="167" customWidth="1" outlineLevel="1" collapsed="1"/>
    <col min="10" max="11" width="10" style="166" customWidth="1" outlineLevel="2"/>
    <col min="12" max="12" width="10" style="167" customWidth="1"/>
    <col min="13" max="14" width="10" style="166" customWidth="1"/>
    <col min="15" max="15" width="10" style="167" customWidth="1" collapsed="1"/>
    <col min="16" max="17" width="10" style="166" customWidth="1"/>
    <col min="18" max="18" width="10" style="167" customWidth="1" outlineLevel="1" collapsed="1"/>
    <col min="19" max="20" width="10" style="166" customWidth="1" outlineLevel="2"/>
    <col min="21" max="21" width="10" style="166" customWidth="1"/>
    <col min="22" max="16384" width="10" style="166" hidden="1"/>
  </cols>
  <sheetData>
    <row r="1" spans="1:20" ht="30" customHeight="1">
      <c r="A1" s="17" t="s">
        <v>332</v>
      </c>
      <c r="M1" s="297" t="s">
        <v>69</v>
      </c>
      <c r="N1" s="297"/>
    </row>
    <row r="2" spans="1:20">
      <c r="B2" s="168"/>
      <c r="C2" s="299" t="s">
        <v>104</v>
      </c>
      <c r="D2" s="299"/>
      <c r="E2" s="299"/>
      <c r="F2" s="298" t="s">
        <v>105</v>
      </c>
      <c r="G2" s="298"/>
      <c r="H2" s="298"/>
      <c r="I2" s="299" t="s">
        <v>106</v>
      </c>
      <c r="J2" s="299"/>
      <c r="K2" s="299"/>
      <c r="L2" s="298" t="s">
        <v>107</v>
      </c>
      <c r="M2" s="298"/>
      <c r="N2" s="298"/>
      <c r="O2" s="299" t="s">
        <v>108</v>
      </c>
      <c r="P2" s="299"/>
      <c r="Q2" s="299"/>
      <c r="R2" s="298" t="s">
        <v>109</v>
      </c>
      <c r="S2" s="298"/>
      <c r="T2" s="298"/>
    </row>
    <row r="3" spans="1:20">
      <c r="B3" s="169" t="s">
        <v>205</v>
      </c>
      <c r="C3" s="186" t="s">
        <v>206</v>
      </c>
      <c r="D3" s="186" t="s">
        <v>207</v>
      </c>
      <c r="E3" s="186" t="s">
        <v>333</v>
      </c>
      <c r="F3" s="194" t="s">
        <v>206</v>
      </c>
      <c r="G3" s="194" t="s">
        <v>207</v>
      </c>
      <c r="H3" s="194" t="s">
        <v>333</v>
      </c>
      <c r="I3" s="186" t="s">
        <v>206</v>
      </c>
      <c r="J3" s="186" t="s">
        <v>207</v>
      </c>
      <c r="K3" s="186" t="s">
        <v>333</v>
      </c>
      <c r="L3" s="194" t="s">
        <v>206</v>
      </c>
      <c r="M3" s="194" t="s">
        <v>207</v>
      </c>
      <c r="N3" s="194" t="s">
        <v>333</v>
      </c>
      <c r="O3" s="186" t="s">
        <v>206</v>
      </c>
      <c r="P3" s="186" t="s">
        <v>207</v>
      </c>
      <c r="Q3" s="186" t="s">
        <v>333</v>
      </c>
      <c r="R3" s="194" t="s">
        <v>206</v>
      </c>
      <c r="S3" s="194" t="s">
        <v>207</v>
      </c>
      <c r="T3" s="194" t="s">
        <v>333</v>
      </c>
    </row>
    <row r="4" spans="1:20">
      <c r="A4" s="170" t="s">
        <v>334</v>
      </c>
      <c r="B4" s="166" t="s">
        <v>335</v>
      </c>
      <c r="C4" s="180" t="s">
        <v>216</v>
      </c>
      <c r="D4" s="181" t="s">
        <v>216</v>
      </c>
      <c r="E4" s="182" t="s">
        <v>216</v>
      </c>
      <c r="F4" s="171">
        <v>11</v>
      </c>
      <c r="G4" s="172">
        <v>365</v>
      </c>
      <c r="H4" s="173">
        <v>1.3888888888888888E-2</v>
      </c>
      <c r="I4" s="180" t="s">
        <v>216</v>
      </c>
      <c r="J4" s="181" t="s">
        <v>216</v>
      </c>
      <c r="K4" s="182" t="s">
        <v>216</v>
      </c>
      <c r="L4" s="171" t="s">
        <v>216</v>
      </c>
      <c r="M4" s="172" t="s">
        <v>216</v>
      </c>
      <c r="N4" s="173" t="s">
        <v>216</v>
      </c>
      <c r="O4" s="180">
        <v>36</v>
      </c>
      <c r="P4" s="181">
        <v>470</v>
      </c>
      <c r="Q4" s="182">
        <v>4.4444444444444446E-2</v>
      </c>
      <c r="R4" s="171">
        <v>20</v>
      </c>
      <c r="S4" s="172">
        <v>550</v>
      </c>
      <c r="T4" s="173">
        <v>0.1</v>
      </c>
    </row>
    <row r="5" spans="1:20">
      <c r="B5" s="166" t="s">
        <v>336</v>
      </c>
      <c r="C5" s="180" t="s">
        <v>216</v>
      </c>
      <c r="D5" s="181" t="s">
        <v>216</v>
      </c>
      <c r="E5" s="182" t="s">
        <v>216</v>
      </c>
      <c r="F5" s="171" t="s">
        <v>216</v>
      </c>
      <c r="G5" s="172" t="s">
        <v>216</v>
      </c>
      <c r="H5" s="173" t="s">
        <v>216</v>
      </c>
      <c r="I5" s="180" t="s">
        <v>216</v>
      </c>
      <c r="J5" s="181" t="s">
        <v>216</v>
      </c>
      <c r="K5" s="182" t="s">
        <v>216</v>
      </c>
      <c r="L5" s="171" t="s">
        <v>216</v>
      </c>
      <c r="M5" s="172" t="s">
        <v>216</v>
      </c>
      <c r="N5" s="173" t="s">
        <v>216</v>
      </c>
      <c r="O5" s="180">
        <v>22</v>
      </c>
      <c r="P5" s="181">
        <v>405</v>
      </c>
      <c r="Q5" s="182">
        <v>3.8461538461538464E-2</v>
      </c>
      <c r="R5" s="171" t="s">
        <v>216</v>
      </c>
      <c r="S5" s="172" t="s">
        <v>216</v>
      </c>
      <c r="T5" s="173" t="s">
        <v>216</v>
      </c>
    </row>
    <row r="6" spans="1:20">
      <c r="B6" s="166" t="s">
        <v>337</v>
      </c>
      <c r="C6" s="180" t="s">
        <v>216</v>
      </c>
      <c r="D6" s="181" t="s">
        <v>216</v>
      </c>
      <c r="E6" s="182" t="s">
        <v>216</v>
      </c>
      <c r="F6" s="171">
        <v>27</v>
      </c>
      <c r="G6" s="172">
        <v>330</v>
      </c>
      <c r="H6" s="173">
        <v>3.125E-2</v>
      </c>
      <c r="I6" s="180" t="s">
        <v>216</v>
      </c>
      <c r="J6" s="181" t="s">
        <v>216</v>
      </c>
      <c r="K6" s="182" t="s">
        <v>216</v>
      </c>
      <c r="L6" s="171" t="s">
        <v>216</v>
      </c>
      <c r="M6" s="172" t="s">
        <v>216</v>
      </c>
      <c r="N6" s="173" t="s">
        <v>216</v>
      </c>
      <c r="O6" s="180">
        <v>35</v>
      </c>
      <c r="P6" s="181">
        <v>450</v>
      </c>
      <c r="Q6" s="182">
        <v>7.1428571428571425E-2</v>
      </c>
      <c r="R6" s="171">
        <v>17</v>
      </c>
      <c r="S6" s="172">
        <v>550</v>
      </c>
      <c r="T6" s="173">
        <v>-4.3478260869565216E-2</v>
      </c>
    </row>
    <row r="7" spans="1:20">
      <c r="B7" s="166" t="s">
        <v>338</v>
      </c>
      <c r="C7" s="180">
        <v>146</v>
      </c>
      <c r="D7" s="181">
        <v>340</v>
      </c>
      <c r="E7" s="182">
        <v>6.25E-2</v>
      </c>
      <c r="F7" s="171">
        <v>325</v>
      </c>
      <c r="G7" s="172">
        <v>430</v>
      </c>
      <c r="H7" s="173">
        <v>2.3809523809523808E-2</v>
      </c>
      <c r="I7" s="180">
        <v>102</v>
      </c>
      <c r="J7" s="181">
        <v>500</v>
      </c>
      <c r="K7" s="182">
        <v>2.0408163265306121E-2</v>
      </c>
      <c r="L7" s="171">
        <v>144</v>
      </c>
      <c r="M7" s="172">
        <v>430</v>
      </c>
      <c r="N7" s="173">
        <v>2.8708133971291867E-2</v>
      </c>
      <c r="O7" s="180">
        <v>721</v>
      </c>
      <c r="P7" s="181">
        <v>485</v>
      </c>
      <c r="Q7" s="182">
        <v>3.1914893617021274E-2</v>
      </c>
      <c r="R7" s="171">
        <v>413</v>
      </c>
      <c r="S7" s="172">
        <v>560</v>
      </c>
      <c r="T7" s="173">
        <v>1.8181818181818181E-2</v>
      </c>
    </row>
    <row r="8" spans="1:20">
      <c r="B8" s="166" t="s">
        <v>339</v>
      </c>
      <c r="C8" s="180" t="s">
        <v>216</v>
      </c>
      <c r="D8" s="181" t="s">
        <v>216</v>
      </c>
      <c r="E8" s="182" t="s">
        <v>216</v>
      </c>
      <c r="F8" s="171" t="s">
        <v>216</v>
      </c>
      <c r="G8" s="172" t="s">
        <v>216</v>
      </c>
      <c r="H8" s="173" t="s">
        <v>216</v>
      </c>
      <c r="I8" s="180" t="s">
        <v>216</v>
      </c>
      <c r="J8" s="181" t="s">
        <v>216</v>
      </c>
      <c r="K8" s="182" t="s">
        <v>216</v>
      </c>
      <c r="L8" s="171" t="s">
        <v>216</v>
      </c>
      <c r="M8" s="172" t="s">
        <v>216</v>
      </c>
      <c r="N8" s="173" t="s">
        <v>216</v>
      </c>
      <c r="O8" s="180">
        <v>19</v>
      </c>
      <c r="P8" s="181">
        <v>480</v>
      </c>
      <c r="Q8" s="182">
        <v>0.2</v>
      </c>
      <c r="R8" s="171">
        <v>12</v>
      </c>
      <c r="S8" s="172">
        <v>590</v>
      </c>
      <c r="T8" s="173" t="s">
        <v>216</v>
      </c>
    </row>
    <row r="9" spans="1:20">
      <c r="B9" s="166" t="s">
        <v>340</v>
      </c>
      <c r="C9" s="180" t="s">
        <v>216</v>
      </c>
      <c r="D9" s="181" t="s">
        <v>216</v>
      </c>
      <c r="E9" s="182" t="s">
        <v>216</v>
      </c>
      <c r="F9" s="171" t="s">
        <v>216</v>
      </c>
      <c r="G9" s="172" t="s">
        <v>216</v>
      </c>
      <c r="H9" s="173" t="s">
        <v>216</v>
      </c>
      <c r="I9" s="180" t="s">
        <v>216</v>
      </c>
      <c r="J9" s="181" t="s">
        <v>216</v>
      </c>
      <c r="K9" s="182" t="s">
        <v>216</v>
      </c>
      <c r="L9" s="171" t="s">
        <v>216</v>
      </c>
      <c r="M9" s="172" t="s">
        <v>216</v>
      </c>
      <c r="N9" s="173" t="s">
        <v>216</v>
      </c>
      <c r="O9" s="180" t="s">
        <v>216</v>
      </c>
      <c r="P9" s="181" t="s">
        <v>216</v>
      </c>
      <c r="Q9" s="182" t="s">
        <v>216</v>
      </c>
      <c r="R9" s="171" t="s">
        <v>216</v>
      </c>
      <c r="S9" s="172" t="s">
        <v>216</v>
      </c>
      <c r="T9" s="173" t="s">
        <v>216</v>
      </c>
    </row>
    <row r="10" spans="1:20">
      <c r="B10" s="166" t="s">
        <v>341</v>
      </c>
      <c r="C10" s="180" t="s">
        <v>216</v>
      </c>
      <c r="D10" s="181" t="s">
        <v>216</v>
      </c>
      <c r="E10" s="182" t="s">
        <v>216</v>
      </c>
      <c r="F10" s="171" t="s">
        <v>216</v>
      </c>
      <c r="G10" s="172" t="s">
        <v>216</v>
      </c>
      <c r="H10" s="173" t="s">
        <v>216</v>
      </c>
      <c r="I10" s="180" t="s">
        <v>216</v>
      </c>
      <c r="J10" s="181" t="s">
        <v>216</v>
      </c>
      <c r="K10" s="182" t="s">
        <v>216</v>
      </c>
      <c r="L10" s="171" t="s">
        <v>216</v>
      </c>
      <c r="M10" s="172" t="s">
        <v>216</v>
      </c>
      <c r="N10" s="173" t="s">
        <v>216</v>
      </c>
      <c r="O10" s="180">
        <v>21</v>
      </c>
      <c r="P10" s="181">
        <v>390</v>
      </c>
      <c r="Q10" s="182">
        <v>0.13043478260869565</v>
      </c>
      <c r="R10" s="171" t="s">
        <v>216</v>
      </c>
      <c r="S10" s="172" t="s">
        <v>216</v>
      </c>
      <c r="T10" s="173" t="s">
        <v>216</v>
      </c>
    </row>
    <row r="11" spans="1:20">
      <c r="B11" s="166" t="s">
        <v>342</v>
      </c>
      <c r="C11" s="180" t="s">
        <v>216</v>
      </c>
      <c r="D11" s="181" t="s">
        <v>216</v>
      </c>
      <c r="E11" s="182" t="s">
        <v>216</v>
      </c>
      <c r="F11" s="171">
        <v>21</v>
      </c>
      <c r="G11" s="172">
        <v>460</v>
      </c>
      <c r="H11" s="173">
        <v>-2.748414376321353E-2</v>
      </c>
      <c r="I11" s="180">
        <v>13</v>
      </c>
      <c r="J11" s="181">
        <v>600</v>
      </c>
      <c r="K11" s="182">
        <v>-6.25E-2</v>
      </c>
      <c r="L11" s="171">
        <v>20</v>
      </c>
      <c r="M11" s="172">
        <v>510</v>
      </c>
      <c r="N11" s="173">
        <v>-5.5555555555555552E-2</v>
      </c>
      <c r="O11" s="180">
        <v>152</v>
      </c>
      <c r="P11" s="181">
        <v>500</v>
      </c>
      <c r="Q11" s="182">
        <v>-2.9126213592233011E-2</v>
      </c>
      <c r="R11" s="171">
        <v>299</v>
      </c>
      <c r="S11" s="172">
        <v>550</v>
      </c>
      <c r="T11" s="173">
        <v>0</v>
      </c>
    </row>
    <row r="12" spans="1:20">
      <c r="B12" s="166" t="s">
        <v>149</v>
      </c>
      <c r="C12" s="180" t="s">
        <v>216</v>
      </c>
      <c r="D12" s="181" t="s">
        <v>216</v>
      </c>
      <c r="E12" s="182" t="s">
        <v>216</v>
      </c>
      <c r="F12" s="171">
        <v>53</v>
      </c>
      <c r="G12" s="172">
        <v>440</v>
      </c>
      <c r="H12" s="173">
        <v>0.1</v>
      </c>
      <c r="I12" s="180">
        <v>17</v>
      </c>
      <c r="J12" s="181">
        <v>500</v>
      </c>
      <c r="K12" s="182">
        <v>-9.0909090909090912E-2</v>
      </c>
      <c r="L12" s="171">
        <v>19</v>
      </c>
      <c r="M12" s="172">
        <v>450</v>
      </c>
      <c r="N12" s="173">
        <v>-2.1739130434782608E-2</v>
      </c>
      <c r="O12" s="180">
        <v>75</v>
      </c>
      <c r="P12" s="181">
        <v>570</v>
      </c>
      <c r="Q12" s="182">
        <v>0.14000000000000001</v>
      </c>
      <c r="R12" s="171">
        <v>31</v>
      </c>
      <c r="S12" s="172">
        <v>650</v>
      </c>
      <c r="T12" s="173">
        <v>0</v>
      </c>
    </row>
    <row r="13" spans="1:20">
      <c r="B13" s="193" t="s">
        <v>182</v>
      </c>
      <c r="C13" s="190">
        <v>172</v>
      </c>
      <c r="D13" s="191">
        <v>340</v>
      </c>
      <c r="E13" s="192">
        <v>6.25E-2</v>
      </c>
      <c r="F13" s="190">
        <v>455</v>
      </c>
      <c r="G13" s="191">
        <v>420</v>
      </c>
      <c r="H13" s="192">
        <v>2.4390243902439025E-2</v>
      </c>
      <c r="I13" s="190">
        <v>140</v>
      </c>
      <c r="J13" s="191">
        <v>500</v>
      </c>
      <c r="K13" s="192">
        <v>4.0160642570281121E-3</v>
      </c>
      <c r="L13" s="190">
        <v>218</v>
      </c>
      <c r="M13" s="191">
        <v>430</v>
      </c>
      <c r="N13" s="192">
        <v>2.3809523809523808E-2</v>
      </c>
      <c r="O13" s="190">
        <v>1083</v>
      </c>
      <c r="P13" s="191">
        <v>490</v>
      </c>
      <c r="Q13" s="192">
        <v>4.2553191489361701E-2</v>
      </c>
      <c r="R13" s="190">
        <v>802</v>
      </c>
      <c r="S13" s="191">
        <v>550</v>
      </c>
      <c r="T13" s="192">
        <v>0</v>
      </c>
    </row>
    <row r="14" spans="1:20" s="174" customFormat="1">
      <c r="A14" s="170" t="s">
        <v>343</v>
      </c>
      <c r="B14" s="166" t="s">
        <v>344</v>
      </c>
      <c r="C14" s="180" t="s">
        <v>216</v>
      </c>
      <c r="D14" s="181" t="s">
        <v>216</v>
      </c>
      <c r="E14" s="182" t="s">
        <v>216</v>
      </c>
      <c r="F14" s="171" t="s">
        <v>216</v>
      </c>
      <c r="G14" s="172" t="s">
        <v>216</v>
      </c>
      <c r="H14" s="173" t="s">
        <v>216</v>
      </c>
      <c r="I14" s="180" t="s">
        <v>216</v>
      </c>
      <c r="J14" s="181" t="s">
        <v>216</v>
      </c>
      <c r="K14" s="182" t="s">
        <v>216</v>
      </c>
      <c r="L14" s="171" t="s">
        <v>216</v>
      </c>
      <c r="M14" s="172" t="s">
        <v>216</v>
      </c>
      <c r="N14" s="173" t="s">
        <v>216</v>
      </c>
      <c r="O14" s="180">
        <v>36</v>
      </c>
      <c r="P14" s="181">
        <v>390</v>
      </c>
      <c r="Q14" s="182">
        <v>8.9385474860335198E-2</v>
      </c>
      <c r="R14" s="171" t="s">
        <v>216</v>
      </c>
      <c r="S14" s="172" t="s">
        <v>216</v>
      </c>
      <c r="T14" s="173" t="s">
        <v>216</v>
      </c>
    </row>
    <row r="15" spans="1:20">
      <c r="B15" s="166" t="s">
        <v>312</v>
      </c>
      <c r="C15" s="180">
        <v>51</v>
      </c>
      <c r="D15" s="181">
        <v>300</v>
      </c>
      <c r="E15" s="182">
        <v>7.1428571428571425E-2</v>
      </c>
      <c r="F15" s="171">
        <v>92</v>
      </c>
      <c r="G15" s="172">
        <v>360</v>
      </c>
      <c r="H15" s="173">
        <v>5.8823529411764705E-2</v>
      </c>
      <c r="I15" s="180">
        <v>47</v>
      </c>
      <c r="J15" s="181">
        <v>400</v>
      </c>
      <c r="K15" s="182">
        <v>8.1081081081081086E-2</v>
      </c>
      <c r="L15" s="171">
        <v>85</v>
      </c>
      <c r="M15" s="172">
        <v>370</v>
      </c>
      <c r="N15" s="173">
        <v>5.7142857142857141E-2</v>
      </c>
      <c r="O15" s="180">
        <v>387</v>
      </c>
      <c r="P15" s="181">
        <v>400</v>
      </c>
      <c r="Q15" s="182">
        <v>0</v>
      </c>
      <c r="R15" s="171">
        <v>375</v>
      </c>
      <c r="S15" s="172">
        <v>465</v>
      </c>
      <c r="T15" s="173">
        <v>1.0869565217391304E-2</v>
      </c>
    </row>
    <row r="16" spans="1:20">
      <c r="B16" s="166" t="s">
        <v>345</v>
      </c>
      <c r="C16" s="180" t="s">
        <v>216</v>
      </c>
      <c r="D16" s="181" t="s">
        <v>216</v>
      </c>
      <c r="E16" s="182" t="s">
        <v>216</v>
      </c>
      <c r="F16" s="171" t="s">
        <v>216</v>
      </c>
      <c r="G16" s="172" t="s">
        <v>216</v>
      </c>
      <c r="H16" s="173" t="s">
        <v>216</v>
      </c>
      <c r="I16" s="180" t="s">
        <v>216</v>
      </c>
      <c r="J16" s="181" t="s">
        <v>216</v>
      </c>
      <c r="K16" s="182" t="s">
        <v>216</v>
      </c>
      <c r="L16" s="171" t="s">
        <v>216</v>
      </c>
      <c r="M16" s="172" t="s">
        <v>216</v>
      </c>
      <c r="N16" s="173" t="s">
        <v>216</v>
      </c>
      <c r="O16" s="180">
        <v>16</v>
      </c>
      <c r="P16" s="181">
        <v>550</v>
      </c>
      <c r="Q16" s="182">
        <v>0.25</v>
      </c>
      <c r="R16" s="171">
        <v>25</v>
      </c>
      <c r="S16" s="172">
        <v>525</v>
      </c>
      <c r="T16" s="173">
        <v>0.11702127659574468</v>
      </c>
    </row>
    <row r="17" spans="1:20">
      <c r="B17" s="166" t="s">
        <v>346</v>
      </c>
      <c r="C17" s="180" t="s">
        <v>216</v>
      </c>
      <c r="D17" s="181" t="s">
        <v>216</v>
      </c>
      <c r="E17" s="182" t="s">
        <v>216</v>
      </c>
      <c r="F17" s="171" t="s">
        <v>216</v>
      </c>
      <c r="G17" s="172" t="s">
        <v>216</v>
      </c>
      <c r="H17" s="173" t="s">
        <v>216</v>
      </c>
      <c r="I17" s="180" t="s">
        <v>216</v>
      </c>
      <c r="J17" s="181" t="s">
        <v>216</v>
      </c>
      <c r="K17" s="182" t="s">
        <v>216</v>
      </c>
      <c r="L17" s="171">
        <v>15</v>
      </c>
      <c r="M17" s="172">
        <v>430</v>
      </c>
      <c r="N17" s="173">
        <v>8.0402010050251257E-2</v>
      </c>
      <c r="O17" s="180">
        <v>32</v>
      </c>
      <c r="P17" s="181">
        <v>530</v>
      </c>
      <c r="Q17" s="182">
        <v>0.17777777777777778</v>
      </c>
      <c r="R17" s="171" t="s">
        <v>216</v>
      </c>
      <c r="S17" s="172" t="s">
        <v>216</v>
      </c>
      <c r="T17" s="173" t="s">
        <v>216</v>
      </c>
    </row>
    <row r="18" spans="1:20">
      <c r="B18" s="166" t="s">
        <v>347</v>
      </c>
      <c r="C18" s="180" t="s">
        <v>216</v>
      </c>
      <c r="D18" s="181" t="s">
        <v>216</v>
      </c>
      <c r="E18" s="182" t="s">
        <v>216</v>
      </c>
      <c r="F18" s="171" t="s">
        <v>216</v>
      </c>
      <c r="G18" s="172" t="s">
        <v>216</v>
      </c>
      <c r="H18" s="173" t="s">
        <v>216</v>
      </c>
      <c r="I18" s="180" t="s">
        <v>216</v>
      </c>
      <c r="J18" s="181" t="s">
        <v>216</v>
      </c>
      <c r="K18" s="182" t="s">
        <v>216</v>
      </c>
      <c r="L18" s="171" t="s">
        <v>216</v>
      </c>
      <c r="M18" s="172" t="s">
        <v>216</v>
      </c>
      <c r="N18" s="173" t="s">
        <v>216</v>
      </c>
      <c r="O18" s="180">
        <v>13</v>
      </c>
      <c r="P18" s="181">
        <v>320</v>
      </c>
      <c r="Q18" s="182">
        <v>0</v>
      </c>
      <c r="R18" s="171" t="s">
        <v>216</v>
      </c>
      <c r="S18" s="172" t="s">
        <v>216</v>
      </c>
      <c r="T18" s="173" t="s">
        <v>216</v>
      </c>
    </row>
    <row r="19" spans="1:20">
      <c r="B19" s="166" t="s">
        <v>135</v>
      </c>
      <c r="C19" s="180" t="s">
        <v>216</v>
      </c>
      <c r="D19" s="181" t="s">
        <v>216</v>
      </c>
      <c r="E19" s="182" t="s">
        <v>216</v>
      </c>
      <c r="F19" s="171">
        <v>26</v>
      </c>
      <c r="G19" s="172">
        <v>300</v>
      </c>
      <c r="H19" s="173">
        <v>-9.0909090909090912E-2</v>
      </c>
      <c r="I19" s="180" t="s">
        <v>216</v>
      </c>
      <c r="J19" s="181" t="s">
        <v>216</v>
      </c>
      <c r="K19" s="182" t="s">
        <v>216</v>
      </c>
      <c r="L19" s="171">
        <v>16</v>
      </c>
      <c r="M19" s="172">
        <v>335</v>
      </c>
      <c r="N19" s="173">
        <v>-5.6338028169014086E-2</v>
      </c>
      <c r="O19" s="180">
        <v>54</v>
      </c>
      <c r="P19" s="181">
        <v>440</v>
      </c>
      <c r="Q19" s="182">
        <v>0.1</v>
      </c>
      <c r="R19" s="171">
        <v>10</v>
      </c>
      <c r="S19" s="172">
        <v>565</v>
      </c>
      <c r="T19" s="173">
        <v>0.15306122448979592</v>
      </c>
    </row>
    <row r="20" spans="1:20">
      <c r="B20" s="166" t="s">
        <v>348</v>
      </c>
      <c r="C20" s="180" t="s">
        <v>216</v>
      </c>
      <c r="D20" s="181" t="s">
        <v>216</v>
      </c>
      <c r="E20" s="182" t="s">
        <v>216</v>
      </c>
      <c r="F20" s="171">
        <v>12</v>
      </c>
      <c r="G20" s="172">
        <v>395</v>
      </c>
      <c r="H20" s="173">
        <v>0.14492753623188406</v>
      </c>
      <c r="I20" s="180" t="s">
        <v>216</v>
      </c>
      <c r="J20" s="181" t="s">
        <v>216</v>
      </c>
      <c r="K20" s="182" t="s">
        <v>216</v>
      </c>
      <c r="L20" s="171">
        <v>10</v>
      </c>
      <c r="M20" s="172">
        <v>385</v>
      </c>
      <c r="N20" s="173" t="s">
        <v>216</v>
      </c>
      <c r="O20" s="180">
        <v>60</v>
      </c>
      <c r="P20" s="181">
        <v>460</v>
      </c>
      <c r="Q20" s="182">
        <v>4.3668122270742356E-3</v>
      </c>
      <c r="R20" s="171">
        <v>54</v>
      </c>
      <c r="S20" s="172">
        <v>533</v>
      </c>
      <c r="T20" s="173">
        <v>6.6000000000000003E-2</v>
      </c>
    </row>
    <row r="21" spans="1:20">
      <c r="B21" s="166" t="s">
        <v>349</v>
      </c>
      <c r="C21" s="180" t="s">
        <v>216</v>
      </c>
      <c r="D21" s="181" t="s">
        <v>216</v>
      </c>
      <c r="E21" s="182" t="s">
        <v>216</v>
      </c>
      <c r="F21" s="171" t="s">
        <v>216</v>
      </c>
      <c r="G21" s="172" t="s">
        <v>216</v>
      </c>
      <c r="H21" s="173" t="s">
        <v>216</v>
      </c>
      <c r="I21" s="180" t="s">
        <v>216</v>
      </c>
      <c r="J21" s="181" t="s">
        <v>216</v>
      </c>
      <c r="K21" s="182" t="s">
        <v>216</v>
      </c>
      <c r="L21" s="171" t="s">
        <v>216</v>
      </c>
      <c r="M21" s="172" t="s">
        <v>216</v>
      </c>
      <c r="N21" s="173" t="s">
        <v>216</v>
      </c>
      <c r="O21" s="180">
        <v>22</v>
      </c>
      <c r="P21" s="181">
        <v>400</v>
      </c>
      <c r="Q21" s="182">
        <v>8.1081081081081086E-2</v>
      </c>
      <c r="R21" s="171" t="s">
        <v>216</v>
      </c>
      <c r="S21" s="172" t="s">
        <v>216</v>
      </c>
      <c r="T21" s="173" t="s">
        <v>216</v>
      </c>
    </row>
    <row r="22" spans="1:20">
      <c r="B22" s="166" t="s">
        <v>350</v>
      </c>
      <c r="C22" s="180" t="s">
        <v>216</v>
      </c>
      <c r="D22" s="181" t="s">
        <v>216</v>
      </c>
      <c r="E22" s="182" t="s">
        <v>216</v>
      </c>
      <c r="F22" s="171" t="s">
        <v>216</v>
      </c>
      <c r="G22" s="172" t="s">
        <v>216</v>
      </c>
      <c r="H22" s="173" t="s">
        <v>216</v>
      </c>
      <c r="I22" s="180" t="s">
        <v>216</v>
      </c>
      <c r="J22" s="181" t="s">
        <v>216</v>
      </c>
      <c r="K22" s="182" t="s">
        <v>216</v>
      </c>
      <c r="L22" s="171" t="s">
        <v>216</v>
      </c>
      <c r="M22" s="172" t="s">
        <v>216</v>
      </c>
      <c r="N22" s="173" t="s">
        <v>216</v>
      </c>
      <c r="O22" s="180" t="s">
        <v>216</v>
      </c>
      <c r="P22" s="181" t="s">
        <v>216</v>
      </c>
      <c r="Q22" s="182" t="s">
        <v>216</v>
      </c>
      <c r="R22" s="171" t="s">
        <v>216</v>
      </c>
      <c r="S22" s="172" t="s">
        <v>216</v>
      </c>
      <c r="T22" s="173" t="s">
        <v>216</v>
      </c>
    </row>
    <row r="23" spans="1:20">
      <c r="B23" s="166" t="s">
        <v>351</v>
      </c>
      <c r="C23" s="180" t="s">
        <v>216</v>
      </c>
      <c r="D23" s="181" t="s">
        <v>216</v>
      </c>
      <c r="E23" s="182" t="s">
        <v>216</v>
      </c>
      <c r="F23" s="171" t="s">
        <v>216</v>
      </c>
      <c r="G23" s="172" t="s">
        <v>216</v>
      </c>
      <c r="H23" s="173" t="s">
        <v>216</v>
      </c>
      <c r="I23" s="180" t="s">
        <v>216</v>
      </c>
      <c r="J23" s="181" t="s">
        <v>216</v>
      </c>
      <c r="K23" s="182" t="s">
        <v>216</v>
      </c>
      <c r="L23" s="171" t="s">
        <v>216</v>
      </c>
      <c r="M23" s="172" t="s">
        <v>216</v>
      </c>
      <c r="N23" s="173" t="s">
        <v>216</v>
      </c>
      <c r="O23" s="180" t="s">
        <v>216</v>
      </c>
      <c r="P23" s="181" t="s">
        <v>216</v>
      </c>
      <c r="Q23" s="182" t="s">
        <v>216</v>
      </c>
      <c r="R23" s="171" t="s">
        <v>216</v>
      </c>
      <c r="S23" s="172" t="s">
        <v>216</v>
      </c>
      <c r="T23" s="173" t="s">
        <v>216</v>
      </c>
    </row>
    <row r="24" spans="1:20">
      <c r="B24" s="166" t="s">
        <v>352</v>
      </c>
      <c r="C24" s="180" t="s">
        <v>216</v>
      </c>
      <c r="D24" s="181" t="s">
        <v>216</v>
      </c>
      <c r="E24" s="182" t="s">
        <v>216</v>
      </c>
      <c r="F24" s="171" t="s">
        <v>216</v>
      </c>
      <c r="G24" s="172" t="s">
        <v>216</v>
      </c>
      <c r="H24" s="173" t="s">
        <v>216</v>
      </c>
      <c r="I24" s="180" t="s">
        <v>216</v>
      </c>
      <c r="J24" s="181" t="s">
        <v>216</v>
      </c>
      <c r="K24" s="182" t="s">
        <v>216</v>
      </c>
      <c r="L24" s="171" t="s">
        <v>216</v>
      </c>
      <c r="M24" s="172" t="s">
        <v>216</v>
      </c>
      <c r="N24" s="173" t="s">
        <v>216</v>
      </c>
      <c r="O24" s="180" t="s">
        <v>216</v>
      </c>
      <c r="P24" s="181" t="s">
        <v>216</v>
      </c>
      <c r="Q24" s="182" t="s">
        <v>216</v>
      </c>
      <c r="R24" s="171" t="s">
        <v>216</v>
      </c>
      <c r="S24" s="172" t="s">
        <v>216</v>
      </c>
      <c r="T24" s="173" t="s">
        <v>216</v>
      </c>
    </row>
    <row r="25" spans="1:20">
      <c r="B25" s="193" t="s">
        <v>182</v>
      </c>
      <c r="C25" s="187">
        <v>74</v>
      </c>
      <c r="D25" s="188">
        <v>290</v>
      </c>
      <c r="E25" s="189">
        <v>3.5714285714285712E-2</v>
      </c>
      <c r="F25" s="187">
        <v>156</v>
      </c>
      <c r="G25" s="188">
        <v>350</v>
      </c>
      <c r="H25" s="189">
        <v>2.9411764705882353E-2</v>
      </c>
      <c r="I25" s="187">
        <v>64</v>
      </c>
      <c r="J25" s="188">
        <v>400</v>
      </c>
      <c r="K25" s="189">
        <v>2.564102564102564E-2</v>
      </c>
      <c r="L25" s="187">
        <v>151</v>
      </c>
      <c r="M25" s="188">
        <v>360</v>
      </c>
      <c r="N25" s="189">
        <v>2.8571428571428571E-2</v>
      </c>
      <c r="O25" s="187">
        <v>638</v>
      </c>
      <c r="P25" s="188">
        <v>410</v>
      </c>
      <c r="Q25" s="189">
        <v>2.5000000000000001E-2</v>
      </c>
      <c r="R25" s="187">
        <v>490</v>
      </c>
      <c r="S25" s="188">
        <v>470</v>
      </c>
      <c r="T25" s="189">
        <v>2.1739130434782608E-2</v>
      </c>
    </row>
    <row r="26" spans="1:20" s="174" customFormat="1">
      <c r="A26" s="170" t="s">
        <v>353</v>
      </c>
      <c r="B26" s="166" t="s">
        <v>354</v>
      </c>
      <c r="C26" s="180" t="s">
        <v>216</v>
      </c>
      <c r="D26" s="181" t="s">
        <v>216</v>
      </c>
      <c r="E26" s="182" t="s">
        <v>216</v>
      </c>
      <c r="F26" s="171" t="s">
        <v>216</v>
      </c>
      <c r="G26" s="172" t="s">
        <v>216</v>
      </c>
      <c r="H26" s="173" t="s">
        <v>216</v>
      </c>
      <c r="I26" s="180" t="s">
        <v>216</v>
      </c>
      <c r="J26" s="181" t="s">
        <v>216</v>
      </c>
      <c r="K26" s="182" t="s">
        <v>216</v>
      </c>
      <c r="L26" s="171" t="s">
        <v>216</v>
      </c>
      <c r="M26" s="172" t="s">
        <v>216</v>
      </c>
      <c r="N26" s="173" t="s">
        <v>216</v>
      </c>
      <c r="O26" s="180" t="s">
        <v>216</v>
      </c>
      <c r="P26" s="181" t="s">
        <v>216</v>
      </c>
      <c r="Q26" s="182" t="s">
        <v>216</v>
      </c>
      <c r="R26" s="171" t="s">
        <v>216</v>
      </c>
      <c r="S26" s="172" t="s">
        <v>216</v>
      </c>
      <c r="T26" s="173" t="s">
        <v>216</v>
      </c>
    </row>
    <row r="27" spans="1:20">
      <c r="B27" s="166" t="s">
        <v>355</v>
      </c>
      <c r="C27" s="180" t="s">
        <v>216</v>
      </c>
      <c r="D27" s="181" t="s">
        <v>216</v>
      </c>
      <c r="E27" s="182" t="s">
        <v>216</v>
      </c>
      <c r="F27" s="171">
        <v>37</v>
      </c>
      <c r="G27" s="172">
        <v>350</v>
      </c>
      <c r="H27" s="173">
        <v>-2.7777777777777776E-2</v>
      </c>
      <c r="I27" s="180" t="s">
        <v>216</v>
      </c>
      <c r="J27" s="181" t="s">
        <v>216</v>
      </c>
      <c r="K27" s="182" t="s">
        <v>216</v>
      </c>
      <c r="L27" s="171">
        <v>11</v>
      </c>
      <c r="M27" s="172">
        <v>400</v>
      </c>
      <c r="N27" s="173" t="s">
        <v>216</v>
      </c>
      <c r="O27" s="180">
        <v>58</v>
      </c>
      <c r="P27" s="181">
        <v>455</v>
      </c>
      <c r="Q27" s="182">
        <v>3.8812785388127852E-2</v>
      </c>
      <c r="R27" s="171">
        <v>22</v>
      </c>
      <c r="S27" s="172">
        <v>593</v>
      </c>
      <c r="T27" s="173">
        <v>7.8181818181818186E-2</v>
      </c>
    </row>
    <row r="28" spans="1:20">
      <c r="B28" s="166" t="s">
        <v>356</v>
      </c>
      <c r="C28" s="180" t="s">
        <v>216</v>
      </c>
      <c r="D28" s="181" t="s">
        <v>216</v>
      </c>
      <c r="E28" s="182" t="s">
        <v>216</v>
      </c>
      <c r="F28" s="171">
        <v>13</v>
      </c>
      <c r="G28" s="172">
        <v>320</v>
      </c>
      <c r="H28" s="173" t="s">
        <v>216</v>
      </c>
      <c r="I28" s="180" t="s">
        <v>216</v>
      </c>
      <c r="J28" s="181" t="s">
        <v>216</v>
      </c>
      <c r="K28" s="182" t="s">
        <v>216</v>
      </c>
      <c r="L28" s="171" t="s">
        <v>216</v>
      </c>
      <c r="M28" s="172" t="s">
        <v>216</v>
      </c>
      <c r="N28" s="173" t="s">
        <v>216</v>
      </c>
      <c r="O28" s="180">
        <v>18</v>
      </c>
      <c r="P28" s="181">
        <v>378</v>
      </c>
      <c r="Q28" s="182">
        <v>6.4788732394366194E-2</v>
      </c>
      <c r="R28" s="171" t="s">
        <v>216</v>
      </c>
      <c r="S28" s="172" t="s">
        <v>216</v>
      </c>
      <c r="T28" s="173" t="s">
        <v>216</v>
      </c>
    </row>
    <row r="29" spans="1:20">
      <c r="B29" s="166" t="s">
        <v>357</v>
      </c>
      <c r="C29" s="180" t="s">
        <v>216</v>
      </c>
      <c r="D29" s="181" t="s">
        <v>216</v>
      </c>
      <c r="E29" s="182" t="s">
        <v>216</v>
      </c>
      <c r="F29" s="171" t="s">
        <v>216</v>
      </c>
      <c r="G29" s="172" t="s">
        <v>216</v>
      </c>
      <c r="H29" s="173" t="s">
        <v>216</v>
      </c>
      <c r="I29" s="180" t="s">
        <v>216</v>
      </c>
      <c r="J29" s="181" t="s">
        <v>216</v>
      </c>
      <c r="K29" s="182" t="s">
        <v>216</v>
      </c>
      <c r="L29" s="171" t="s">
        <v>216</v>
      </c>
      <c r="M29" s="172" t="s">
        <v>216</v>
      </c>
      <c r="N29" s="173" t="s">
        <v>216</v>
      </c>
      <c r="O29" s="180" t="s">
        <v>216</v>
      </c>
      <c r="P29" s="181" t="s">
        <v>216</v>
      </c>
      <c r="Q29" s="182" t="s">
        <v>216</v>
      </c>
      <c r="R29" s="171" t="s">
        <v>216</v>
      </c>
      <c r="S29" s="172" t="s">
        <v>216</v>
      </c>
      <c r="T29" s="173" t="s">
        <v>216</v>
      </c>
    </row>
    <row r="30" spans="1:20">
      <c r="B30" s="166" t="s">
        <v>358</v>
      </c>
      <c r="C30" s="180">
        <v>27</v>
      </c>
      <c r="D30" s="181">
        <v>300</v>
      </c>
      <c r="E30" s="182">
        <v>9.0909090909090912E-2</v>
      </c>
      <c r="F30" s="171">
        <v>101</v>
      </c>
      <c r="G30" s="172">
        <v>400</v>
      </c>
      <c r="H30" s="173">
        <v>5.2631578947368418E-2</v>
      </c>
      <c r="I30" s="180">
        <v>25</v>
      </c>
      <c r="J30" s="181">
        <v>450</v>
      </c>
      <c r="K30" s="182">
        <v>0</v>
      </c>
      <c r="L30" s="171">
        <v>63</v>
      </c>
      <c r="M30" s="172">
        <v>420</v>
      </c>
      <c r="N30" s="173">
        <v>7.6923076923076927E-2</v>
      </c>
      <c r="O30" s="180">
        <v>281</v>
      </c>
      <c r="P30" s="181">
        <v>475</v>
      </c>
      <c r="Q30" s="182">
        <v>5.5555555555555552E-2</v>
      </c>
      <c r="R30" s="171">
        <v>177</v>
      </c>
      <c r="S30" s="172">
        <v>560</v>
      </c>
      <c r="T30" s="173">
        <v>5.6603773584905662E-2</v>
      </c>
    </row>
    <row r="31" spans="1:20">
      <c r="B31" s="166" t="s">
        <v>359</v>
      </c>
      <c r="C31" s="180" t="s">
        <v>216</v>
      </c>
      <c r="D31" s="181" t="s">
        <v>216</v>
      </c>
      <c r="E31" s="182" t="s">
        <v>216</v>
      </c>
      <c r="F31" s="171" t="s">
        <v>216</v>
      </c>
      <c r="G31" s="172" t="s">
        <v>216</v>
      </c>
      <c r="H31" s="173" t="s">
        <v>216</v>
      </c>
      <c r="I31" s="180" t="s">
        <v>216</v>
      </c>
      <c r="J31" s="181" t="s">
        <v>216</v>
      </c>
      <c r="K31" s="182" t="s">
        <v>216</v>
      </c>
      <c r="L31" s="171" t="s">
        <v>216</v>
      </c>
      <c r="M31" s="172" t="s">
        <v>216</v>
      </c>
      <c r="N31" s="173" t="s">
        <v>216</v>
      </c>
      <c r="O31" s="180" t="s">
        <v>216</v>
      </c>
      <c r="P31" s="181" t="s">
        <v>216</v>
      </c>
      <c r="Q31" s="182" t="s">
        <v>216</v>
      </c>
      <c r="R31" s="171" t="s">
        <v>216</v>
      </c>
      <c r="S31" s="172" t="s">
        <v>216</v>
      </c>
      <c r="T31" s="173" t="s">
        <v>216</v>
      </c>
    </row>
    <row r="32" spans="1:20">
      <c r="B32" s="166" t="s">
        <v>360</v>
      </c>
      <c r="C32" s="180" t="s">
        <v>216</v>
      </c>
      <c r="D32" s="181" t="s">
        <v>216</v>
      </c>
      <c r="E32" s="182" t="s">
        <v>216</v>
      </c>
      <c r="F32" s="171">
        <v>12</v>
      </c>
      <c r="G32" s="172">
        <v>480</v>
      </c>
      <c r="H32" s="173">
        <v>0.14832535885167464</v>
      </c>
      <c r="I32" s="180">
        <v>11</v>
      </c>
      <c r="J32" s="181">
        <v>490</v>
      </c>
      <c r="K32" s="182" t="s">
        <v>216</v>
      </c>
      <c r="L32" s="171">
        <v>11</v>
      </c>
      <c r="M32" s="172">
        <v>530</v>
      </c>
      <c r="N32" s="173">
        <v>9.2783505154639179E-2</v>
      </c>
      <c r="O32" s="180">
        <v>49</v>
      </c>
      <c r="P32" s="181">
        <v>540</v>
      </c>
      <c r="Q32" s="182">
        <v>3.7174721189591076E-3</v>
      </c>
      <c r="R32" s="171">
        <v>54</v>
      </c>
      <c r="S32" s="172">
        <v>650</v>
      </c>
      <c r="T32" s="173">
        <v>1.5625E-2</v>
      </c>
    </row>
    <row r="33" spans="1:20">
      <c r="B33" s="166" t="s">
        <v>139</v>
      </c>
      <c r="C33" s="180">
        <v>18</v>
      </c>
      <c r="D33" s="181">
        <v>275</v>
      </c>
      <c r="E33" s="182">
        <v>0.12244897959183673</v>
      </c>
      <c r="F33" s="171">
        <v>48</v>
      </c>
      <c r="G33" s="172">
        <v>350</v>
      </c>
      <c r="H33" s="173">
        <v>9.375E-2</v>
      </c>
      <c r="I33" s="180">
        <v>13</v>
      </c>
      <c r="J33" s="181">
        <v>400</v>
      </c>
      <c r="K33" s="182">
        <v>0</v>
      </c>
      <c r="L33" s="171">
        <v>43</v>
      </c>
      <c r="M33" s="172">
        <v>370</v>
      </c>
      <c r="N33" s="173">
        <v>0.12121212121212122</v>
      </c>
      <c r="O33" s="180">
        <v>192</v>
      </c>
      <c r="P33" s="181">
        <v>480</v>
      </c>
      <c r="Q33" s="182">
        <v>0.10344827586206896</v>
      </c>
      <c r="R33" s="171">
        <v>77</v>
      </c>
      <c r="S33" s="172">
        <v>570</v>
      </c>
      <c r="T33" s="173">
        <v>3.6363636363636362E-2</v>
      </c>
    </row>
    <row r="34" spans="1:20">
      <c r="B34" s="166" t="s">
        <v>361</v>
      </c>
      <c r="C34" s="180" t="s">
        <v>216</v>
      </c>
      <c r="D34" s="181" t="s">
        <v>216</v>
      </c>
      <c r="E34" s="182" t="s">
        <v>216</v>
      </c>
      <c r="F34" s="171" t="s">
        <v>216</v>
      </c>
      <c r="G34" s="172" t="s">
        <v>216</v>
      </c>
      <c r="H34" s="173" t="s">
        <v>216</v>
      </c>
      <c r="I34" s="180" t="s">
        <v>216</v>
      </c>
      <c r="J34" s="181" t="s">
        <v>216</v>
      </c>
      <c r="K34" s="182" t="s">
        <v>216</v>
      </c>
      <c r="L34" s="171">
        <v>13</v>
      </c>
      <c r="M34" s="172">
        <v>400</v>
      </c>
      <c r="N34" s="173">
        <v>-3.1476997578692496E-2</v>
      </c>
      <c r="O34" s="180">
        <v>22</v>
      </c>
      <c r="P34" s="181">
        <v>500</v>
      </c>
      <c r="Q34" s="182">
        <v>7.5268817204301078E-2</v>
      </c>
      <c r="R34" s="171">
        <v>13</v>
      </c>
      <c r="S34" s="172">
        <v>505</v>
      </c>
      <c r="T34" s="173">
        <v>-8.1818181818181818E-2</v>
      </c>
    </row>
    <row r="35" spans="1:20">
      <c r="B35" s="166" t="s">
        <v>327</v>
      </c>
      <c r="C35" s="180" t="s">
        <v>216</v>
      </c>
      <c r="D35" s="181" t="s">
        <v>216</v>
      </c>
      <c r="E35" s="182" t="s">
        <v>216</v>
      </c>
      <c r="F35" s="171">
        <v>21</v>
      </c>
      <c r="G35" s="172">
        <v>320</v>
      </c>
      <c r="H35" s="173">
        <v>0</v>
      </c>
      <c r="I35" s="180" t="s">
        <v>216</v>
      </c>
      <c r="J35" s="181" t="s">
        <v>216</v>
      </c>
      <c r="K35" s="182" t="s">
        <v>216</v>
      </c>
      <c r="L35" s="171" t="s">
        <v>216</v>
      </c>
      <c r="M35" s="172" t="s">
        <v>216</v>
      </c>
      <c r="N35" s="173" t="s">
        <v>216</v>
      </c>
      <c r="O35" s="180">
        <v>29</v>
      </c>
      <c r="P35" s="181">
        <v>450</v>
      </c>
      <c r="Q35" s="182">
        <v>7.1428571428571425E-2</v>
      </c>
      <c r="R35" s="171">
        <v>11</v>
      </c>
      <c r="S35" s="172">
        <v>570</v>
      </c>
      <c r="T35" s="173">
        <v>0.2</v>
      </c>
    </row>
    <row r="36" spans="1:20">
      <c r="B36" s="193" t="s">
        <v>182</v>
      </c>
      <c r="C36" s="190">
        <v>62</v>
      </c>
      <c r="D36" s="191">
        <v>280</v>
      </c>
      <c r="E36" s="192">
        <v>0.15226337448559671</v>
      </c>
      <c r="F36" s="190">
        <v>241</v>
      </c>
      <c r="G36" s="191">
        <v>380</v>
      </c>
      <c r="H36" s="192">
        <v>8.5714285714285715E-2</v>
      </c>
      <c r="I36" s="190">
        <v>67</v>
      </c>
      <c r="J36" s="191">
        <v>450</v>
      </c>
      <c r="K36" s="192">
        <v>0</v>
      </c>
      <c r="L36" s="190">
        <v>150</v>
      </c>
      <c r="M36" s="191">
        <v>400</v>
      </c>
      <c r="N36" s="192">
        <v>5.2631578947368418E-2</v>
      </c>
      <c r="O36" s="190">
        <v>669</v>
      </c>
      <c r="P36" s="191">
        <v>470</v>
      </c>
      <c r="Q36" s="192">
        <v>4.4444444444444446E-2</v>
      </c>
      <c r="R36" s="190">
        <v>367</v>
      </c>
      <c r="S36" s="191">
        <v>570</v>
      </c>
      <c r="T36" s="192">
        <v>3.6363636363636362E-2</v>
      </c>
    </row>
    <row r="37" spans="1:20" s="174" customFormat="1">
      <c r="A37" s="170" t="s">
        <v>362</v>
      </c>
      <c r="B37" s="166" t="s">
        <v>363</v>
      </c>
      <c r="C37" s="180" t="s">
        <v>216</v>
      </c>
      <c r="D37" s="181" t="s">
        <v>216</v>
      </c>
      <c r="E37" s="182" t="s">
        <v>216</v>
      </c>
      <c r="F37" s="171">
        <v>10</v>
      </c>
      <c r="G37" s="172">
        <v>373</v>
      </c>
      <c r="H37" s="173">
        <v>8.1081081081081086E-3</v>
      </c>
      <c r="I37" s="180" t="s">
        <v>216</v>
      </c>
      <c r="J37" s="181" t="s">
        <v>216</v>
      </c>
      <c r="K37" s="182" t="s">
        <v>216</v>
      </c>
      <c r="L37" s="171" t="s">
        <v>216</v>
      </c>
      <c r="M37" s="172" t="s">
        <v>216</v>
      </c>
      <c r="N37" s="173" t="s">
        <v>216</v>
      </c>
      <c r="O37" s="180">
        <v>32</v>
      </c>
      <c r="P37" s="181">
        <v>520</v>
      </c>
      <c r="Q37" s="182">
        <v>0.15555555555555556</v>
      </c>
      <c r="R37" s="171">
        <v>13</v>
      </c>
      <c r="S37" s="172">
        <v>575</v>
      </c>
      <c r="T37" s="173" t="s">
        <v>216</v>
      </c>
    </row>
    <row r="38" spans="1:20">
      <c r="B38" s="166" t="s">
        <v>321</v>
      </c>
      <c r="C38" s="180" t="s">
        <v>216</v>
      </c>
      <c r="D38" s="181" t="s">
        <v>216</v>
      </c>
      <c r="E38" s="182" t="s">
        <v>216</v>
      </c>
      <c r="F38" s="171">
        <v>14</v>
      </c>
      <c r="G38" s="172">
        <v>360</v>
      </c>
      <c r="H38" s="173">
        <v>9.0909090909090912E-2</v>
      </c>
      <c r="I38" s="180" t="s">
        <v>216</v>
      </c>
      <c r="J38" s="181" t="s">
        <v>216</v>
      </c>
      <c r="K38" s="182" t="s">
        <v>216</v>
      </c>
      <c r="L38" s="171" t="s">
        <v>216</v>
      </c>
      <c r="M38" s="172" t="s">
        <v>216</v>
      </c>
      <c r="N38" s="173" t="s">
        <v>216</v>
      </c>
      <c r="O38" s="180">
        <v>40</v>
      </c>
      <c r="P38" s="181">
        <v>450</v>
      </c>
      <c r="Q38" s="182">
        <v>5.8823529411764705E-2</v>
      </c>
      <c r="R38" s="171">
        <v>25</v>
      </c>
      <c r="S38" s="172">
        <v>520</v>
      </c>
      <c r="T38" s="173">
        <v>0.04</v>
      </c>
    </row>
    <row r="39" spans="1:20">
      <c r="B39" s="166" t="s">
        <v>364</v>
      </c>
      <c r="C39" s="180">
        <v>32</v>
      </c>
      <c r="D39" s="181">
        <v>300</v>
      </c>
      <c r="E39" s="182">
        <v>0.15384615384615385</v>
      </c>
      <c r="F39" s="171">
        <v>80</v>
      </c>
      <c r="G39" s="172">
        <v>380</v>
      </c>
      <c r="H39" s="173">
        <v>0.13432835820895522</v>
      </c>
      <c r="I39" s="180">
        <v>27</v>
      </c>
      <c r="J39" s="181">
        <v>480</v>
      </c>
      <c r="K39" s="182">
        <v>4.1841004184100415E-3</v>
      </c>
      <c r="L39" s="171">
        <v>21</v>
      </c>
      <c r="M39" s="172">
        <v>390</v>
      </c>
      <c r="N39" s="173">
        <v>8.3333333333333329E-2</v>
      </c>
      <c r="O39" s="180">
        <v>174</v>
      </c>
      <c r="P39" s="181">
        <v>470</v>
      </c>
      <c r="Q39" s="182">
        <v>4.4444444444444446E-2</v>
      </c>
      <c r="R39" s="171">
        <v>78</v>
      </c>
      <c r="S39" s="172">
        <v>600</v>
      </c>
      <c r="T39" s="173">
        <v>4.3478260869565216E-2</v>
      </c>
    </row>
    <row r="40" spans="1:20">
      <c r="B40" s="166" t="s">
        <v>365</v>
      </c>
      <c r="C40" s="180" t="s">
        <v>216</v>
      </c>
      <c r="D40" s="181" t="s">
        <v>216</v>
      </c>
      <c r="E40" s="182" t="s">
        <v>216</v>
      </c>
      <c r="F40" s="171" t="s">
        <v>216</v>
      </c>
      <c r="G40" s="172" t="s">
        <v>216</v>
      </c>
      <c r="H40" s="173" t="s">
        <v>216</v>
      </c>
      <c r="I40" s="180" t="s">
        <v>216</v>
      </c>
      <c r="J40" s="181" t="s">
        <v>216</v>
      </c>
      <c r="K40" s="182" t="s">
        <v>216</v>
      </c>
      <c r="L40" s="171" t="s">
        <v>216</v>
      </c>
      <c r="M40" s="172" t="s">
        <v>216</v>
      </c>
      <c r="N40" s="173" t="s">
        <v>216</v>
      </c>
      <c r="O40" s="180">
        <v>21</v>
      </c>
      <c r="P40" s="181">
        <v>470</v>
      </c>
      <c r="Q40" s="182">
        <v>-1.6736401673640166E-2</v>
      </c>
      <c r="R40" s="171" t="s">
        <v>216</v>
      </c>
      <c r="S40" s="172" t="s">
        <v>216</v>
      </c>
      <c r="T40" s="173" t="s">
        <v>216</v>
      </c>
    </row>
    <row r="41" spans="1:20">
      <c r="B41" s="166" t="s">
        <v>366</v>
      </c>
      <c r="C41" s="180" t="s">
        <v>216</v>
      </c>
      <c r="D41" s="181" t="s">
        <v>216</v>
      </c>
      <c r="E41" s="182" t="s">
        <v>216</v>
      </c>
      <c r="F41" s="171" t="s">
        <v>216</v>
      </c>
      <c r="G41" s="172" t="s">
        <v>216</v>
      </c>
      <c r="H41" s="173" t="s">
        <v>216</v>
      </c>
      <c r="I41" s="180" t="s">
        <v>216</v>
      </c>
      <c r="J41" s="181" t="s">
        <v>216</v>
      </c>
      <c r="K41" s="182" t="s">
        <v>216</v>
      </c>
      <c r="L41" s="171" t="s">
        <v>216</v>
      </c>
      <c r="M41" s="172" t="s">
        <v>216</v>
      </c>
      <c r="N41" s="173" t="s">
        <v>216</v>
      </c>
      <c r="O41" s="180">
        <v>13</v>
      </c>
      <c r="P41" s="181">
        <v>500</v>
      </c>
      <c r="Q41" s="182">
        <v>0</v>
      </c>
      <c r="R41" s="171">
        <v>11</v>
      </c>
      <c r="S41" s="172">
        <v>600</v>
      </c>
      <c r="T41" s="173">
        <v>0</v>
      </c>
    </row>
    <row r="42" spans="1:20">
      <c r="B42" s="166" t="s">
        <v>367</v>
      </c>
      <c r="C42" s="180" t="s">
        <v>216</v>
      </c>
      <c r="D42" s="181" t="s">
        <v>216</v>
      </c>
      <c r="E42" s="182" t="s">
        <v>216</v>
      </c>
      <c r="F42" s="171">
        <v>24</v>
      </c>
      <c r="G42" s="172">
        <v>380</v>
      </c>
      <c r="H42" s="173">
        <v>1.3333333333333334E-2</v>
      </c>
      <c r="I42" s="180">
        <v>15</v>
      </c>
      <c r="J42" s="181">
        <v>410</v>
      </c>
      <c r="K42" s="182">
        <v>2.5000000000000001E-2</v>
      </c>
      <c r="L42" s="171">
        <v>15</v>
      </c>
      <c r="M42" s="172">
        <v>395</v>
      </c>
      <c r="N42" s="173">
        <v>5.3333333333333337E-2</v>
      </c>
      <c r="O42" s="180">
        <v>68</v>
      </c>
      <c r="P42" s="181">
        <v>440</v>
      </c>
      <c r="Q42" s="182">
        <v>7.3170731707317069E-2</v>
      </c>
      <c r="R42" s="171">
        <v>239</v>
      </c>
      <c r="S42" s="172">
        <v>490</v>
      </c>
      <c r="T42" s="173">
        <v>6.9868995633187769E-2</v>
      </c>
    </row>
    <row r="43" spans="1:20">
      <c r="B43" s="166" t="s">
        <v>368</v>
      </c>
      <c r="C43" s="180" t="s">
        <v>216</v>
      </c>
      <c r="D43" s="181" t="s">
        <v>216</v>
      </c>
      <c r="E43" s="182" t="s">
        <v>216</v>
      </c>
      <c r="F43" s="171">
        <v>20</v>
      </c>
      <c r="G43" s="172">
        <v>360</v>
      </c>
      <c r="H43" s="173">
        <v>0.125</v>
      </c>
      <c r="I43" s="180" t="s">
        <v>216</v>
      </c>
      <c r="J43" s="181" t="s">
        <v>216</v>
      </c>
      <c r="K43" s="182" t="s">
        <v>216</v>
      </c>
      <c r="L43" s="171">
        <v>10</v>
      </c>
      <c r="M43" s="172">
        <v>368</v>
      </c>
      <c r="N43" s="173" t="s">
        <v>216</v>
      </c>
      <c r="O43" s="180">
        <v>54</v>
      </c>
      <c r="P43" s="181">
        <v>460</v>
      </c>
      <c r="Q43" s="182">
        <v>6.9767441860465115E-2</v>
      </c>
      <c r="R43" s="171">
        <v>27</v>
      </c>
      <c r="S43" s="172">
        <v>535</v>
      </c>
      <c r="T43" s="173">
        <v>-2.7272727272727271E-2</v>
      </c>
    </row>
    <row r="44" spans="1:20">
      <c r="B44" s="166" t="s">
        <v>369</v>
      </c>
      <c r="C44" s="180" t="s">
        <v>216</v>
      </c>
      <c r="D44" s="181" t="s">
        <v>216</v>
      </c>
      <c r="E44" s="182" t="s">
        <v>216</v>
      </c>
      <c r="F44" s="171" t="s">
        <v>216</v>
      </c>
      <c r="G44" s="172" t="s">
        <v>216</v>
      </c>
      <c r="H44" s="173" t="s">
        <v>216</v>
      </c>
      <c r="I44" s="180" t="s">
        <v>216</v>
      </c>
      <c r="J44" s="181" t="s">
        <v>216</v>
      </c>
      <c r="K44" s="182" t="s">
        <v>216</v>
      </c>
      <c r="L44" s="171" t="s">
        <v>216</v>
      </c>
      <c r="M44" s="172" t="s">
        <v>216</v>
      </c>
      <c r="N44" s="173" t="s">
        <v>216</v>
      </c>
      <c r="O44" s="180">
        <v>26</v>
      </c>
      <c r="P44" s="181">
        <v>413</v>
      </c>
      <c r="Q44" s="182">
        <v>-1.6666666666666666E-2</v>
      </c>
      <c r="R44" s="171">
        <v>11</v>
      </c>
      <c r="S44" s="172">
        <v>500</v>
      </c>
      <c r="T44" s="173" t="s">
        <v>216</v>
      </c>
    </row>
    <row r="45" spans="1:20">
      <c r="B45" s="166" t="s">
        <v>370</v>
      </c>
      <c r="C45" s="180" t="s">
        <v>216</v>
      </c>
      <c r="D45" s="181" t="s">
        <v>216</v>
      </c>
      <c r="E45" s="182" t="s">
        <v>216</v>
      </c>
      <c r="F45" s="171" t="s">
        <v>216</v>
      </c>
      <c r="G45" s="172" t="s">
        <v>216</v>
      </c>
      <c r="H45" s="173" t="s">
        <v>216</v>
      </c>
      <c r="I45" s="180" t="s">
        <v>216</v>
      </c>
      <c r="J45" s="181" t="s">
        <v>216</v>
      </c>
      <c r="K45" s="182" t="s">
        <v>216</v>
      </c>
      <c r="L45" s="171" t="s">
        <v>216</v>
      </c>
      <c r="M45" s="172" t="s">
        <v>216</v>
      </c>
      <c r="N45" s="173" t="s">
        <v>216</v>
      </c>
      <c r="O45" s="180">
        <v>17</v>
      </c>
      <c r="P45" s="181">
        <v>480</v>
      </c>
      <c r="Q45" s="182">
        <v>6.6666666666666666E-2</v>
      </c>
      <c r="R45" s="171">
        <v>11</v>
      </c>
      <c r="S45" s="172">
        <v>500</v>
      </c>
      <c r="T45" s="173">
        <v>-9.0909090909090912E-2</v>
      </c>
    </row>
    <row r="46" spans="1:20">
      <c r="B46" s="166" t="s">
        <v>371</v>
      </c>
      <c r="C46" s="180" t="s">
        <v>216</v>
      </c>
      <c r="D46" s="181" t="s">
        <v>216</v>
      </c>
      <c r="E46" s="182" t="s">
        <v>216</v>
      </c>
      <c r="F46" s="171" t="s">
        <v>216</v>
      </c>
      <c r="G46" s="172" t="s">
        <v>216</v>
      </c>
      <c r="H46" s="173" t="s">
        <v>216</v>
      </c>
      <c r="I46" s="180" t="s">
        <v>216</v>
      </c>
      <c r="J46" s="181" t="s">
        <v>216</v>
      </c>
      <c r="K46" s="182" t="s">
        <v>216</v>
      </c>
      <c r="L46" s="171" t="s">
        <v>216</v>
      </c>
      <c r="M46" s="172" t="s">
        <v>216</v>
      </c>
      <c r="N46" s="173" t="s">
        <v>216</v>
      </c>
      <c r="O46" s="180" t="s">
        <v>216</v>
      </c>
      <c r="P46" s="181" t="s">
        <v>216</v>
      </c>
      <c r="Q46" s="182" t="s">
        <v>216</v>
      </c>
      <c r="R46" s="171" t="s">
        <v>216</v>
      </c>
      <c r="S46" s="172" t="s">
        <v>216</v>
      </c>
      <c r="T46" s="173" t="s">
        <v>216</v>
      </c>
    </row>
    <row r="47" spans="1:20">
      <c r="B47" s="166" t="s">
        <v>329</v>
      </c>
      <c r="C47" s="180">
        <v>29</v>
      </c>
      <c r="D47" s="181">
        <v>265</v>
      </c>
      <c r="E47" s="182">
        <v>-3.6363636363636362E-2</v>
      </c>
      <c r="F47" s="171">
        <v>44</v>
      </c>
      <c r="G47" s="172">
        <v>328</v>
      </c>
      <c r="H47" s="173">
        <v>-3.5294117647058823E-2</v>
      </c>
      <c r="I47" s="180" t="s">
        <v>216</v>
      </c>
      <c r="J47" s="181" t="s">
        <v>216</v>
      </c>
      <c r="K47" s="182" t="s">
        <v>216</v>
      </c>
      <c r="L47" s="171">
        <v>11</v>
      </c>
      <c r="M47" s="172">
        <v>400</v>
      </c>
      <c r="N47" s="173">
        <v>0</v>
      </c>
      <c r="O47" s="180">
        <v>78</v>
      </c>
      <c r="P47" s="181">
        <v>465</v>
      </c>
      <c r="Q47" s="182">
        <v>5.6818181818181816E-2</v>
      </c>
      <c r="R47" s="171">
        <v>25</v>
      </c>
      <c r="S47" s="172">
        <v>550</v>
      </c>
      <c r="T47" s="173">
        <v>0.1</v>
      </c>
    </row>
    <row r="48" spans="1:20">
      <c r="B48" s="166" t="s">
        <v>331</v>
      </c>
      <c r="C48" s="180" t="s">
        <v>216</v>
      </c>
      <c r="D48" s="181" t="s">
        <v>216</v>
      </c>
      <c r="E48" s="182" t="s">
        <v>216</v>
      </c>
      <c r="F48" s="171">
        <v>41</v>
      </c>
      <c r="G48" s="172">
        <v>375</v>
      </c>
      <c r="H48" s="173">
        <v>7.1428571428571425E-2</v>
      </c>
      <c r="I48" s="180">
        <v>12</v>
      </c>
      <c r="J48" s="181">
        <v>438</v>
      </c>
      <c r="K48" s="182">
        <v>-2.6666666666666668E-2</v>
      </c>
      <c r="L48" s="171">
        <v>11</v>
      </c>
      <c r="M48" s="172">
        <v>450</v>
      </c>
      <c r="N48" s="173" t="s">
        <v>216</v>
      </c>
      <c r="O48" s="180">
        <v>104</v>
      </c>
      <c r="P48" s="181">
        <v>515</v>
      </c>
      <c r="Q48" s="182">
        <v>0.12445414847161572</v>
      </c>
      <c r="R48" s="171">
        <v>85</v>
      </c>
      <c r="S48" s="172">
        <v>600</v>
      </c>
      <c r="T48" s="173">
        <v>6.1946902654867256E-2</v>
      </c>
    </row>
    <row r="49" spans="1:20">
      <c r="B49" s="174" t="s">
        <v>182</v>
      </c>
      <c r="C49" s="183">
        <v>91</v>
      </c>
      <c r="D49" s="184">
        <v>290</v>
      </c>
      <c r="E49" s="185">
        <v>0.11538461538461539</v>
      </c>
      <c r="F49" s="175">
        <v>251</v>
      </c>
      <c r="G49" s="176">
        <v>365</v>
      </c>
      <c r="H49" s="177">
        <v>4.2857142857142858E-2</v>
      </c>
      <c r="I49" s="183">
        <v>80</v>
      </c>
      <c r="J49" s="184">
        <v>450</v>
      </c>
      <c r="K49" s="185">
        <v>7.6555023923444973E-2</v>
      </c>
      <c r="L49" s="175">
        <v>105</v>
      </c>
      <c r="M49" s="176">
        <v>400</v>
      </c>
      <c r="N49" s="177">
        <v>6.6666666666666666E-2</v>
      </c>
      <c r="O49" s="183">
        <v>632</v>
      </c>
      <c r="P49" s="184">
        <v>470</v>
      </c>
      <c r="Q49" s="185">
        <v>4.4444444444444446E-2</v>
      </c>
      <c r="R49" s="175">
        <v>535</v>
      </c>
      <c r="S49" s="176">
        <v>530</v>
      </c>
      <c r="T49" s="177">
        <v>0.06</v>
      </c>
    </row>
    <row r="50" spans="1:20" s="174" customFormat="1">
      <c r="A50" s="170" t="s">
        <v>98</v>
      </c>
      <c r="B50" s="166" t="s">
        <v>372</v>
      </c>
      <c r="C50" s="180" t="s">
        <v>216</v>
      </c>
      <c r="D50" s="181" t="s">
        <v>216</v>
      </c>
      <c r="E50" s="182" t="s">
        <v>216</v>
      </c>
      <c r="F50" s="171">
        <v>13</v>
      </c>
      <c r="G50" s="172">
        <v>380</v>
      </c>
      <c r="H50" s="173">
        <v>1.3333333333333334E-2</v>
      </c>
      <c r="I50" s="180" t="s">
        <v>216</v>
      </c>
      <c r="J50" s="181" t="s">
        <v>216</v>
      </c>
      <c r="K50" s="182" t="s">
        <v>216</v>
      </c>
      <c r="L50" s="171">
        <v>16</v>
      </c>
      <c r="M50" s="172">
        <v>405</v>
      </c>
      <c r="N50" s="173">
        <v>-1.2195121951219513E-2</v>
      </c>
      <c r="O50" s="180">
        <v>56</v>
      </c>
      <c r="P50" s="181">
        <v>475</v>
      </c>
      <c r="Q50" s="182">
        <v>2.1505376344086023E-2</v>
      </c>
      <c r="R50" s="171">
        <v>47</v>
      </c>
      <c r="S50" s="172">
        <v>550</v>
      </c>
      <c r="T50" s="173">
        <v>5.7692307692307696E-2</v>
      </c>
    </row>
    <row r="51" spans="1:20">
      <c r="B51" s="166" t="s">
        <v>373</v>
      </c>
      <c r="C51" s="180" t="s">
        <v>216</v>
      </c>
      <c r="D51" s="181" t="s">
        <v>216</v>
      </c>
      <c r="E51" s="182" t="s">
        <v>216</v>
      </c>
      <c r="F51" s="171">
        <v>41</v>
      </c>
      <c r="G51" s="172">
        <v>420</v>
      </c>
      <c r="H51" s="173">
        <v>9.0909090909090912E-2</v>
      </c>
      <c r="I51" s="180">
        <v>14</v>
      </c>
      <c r="J51" s="181">
        <v>460</v>
      </c>
      <c r="K51" s="182">
        <v>9.5238095238095233E-2</v>
      </c>
      <c r="L51" s="171">
        <v>16</v>
      </c>
      <c r="M51" s="172">
        <v>420</v>
      </c>
      <c r="N51" s="173">
        <v>0</v>
      </c>
      <c r="O51" s="180">
        <v>74</v>
      </c>
      <c r="P51" s="181">
        <v>480</v>
      </c>
      <c r="Q51" s="182">
        <v>6.6666666666666666E-2</v>
      </c>
      <c r="R51" s="171">
        <v>91</v>
      </c>
      <c r="S51" s="172">
        <v>600</v>
      </c>
      <c r="T51" s="173">
        <v>0.13207547169811321</v>
      </c>
    </row>
    <row r="52" spans="1:20">
      <c r="B52" s="166" t="s">
        <v>374</v>
      </c>
      <c r="C52" s="180">
        <v>11</v>
      </c>
      <c r="D52" s="181">
        <v>300</v>
      </c>
      <c r="E52" s="182" t="s">
        <v>216</v>
      </c>
      <c r="F52" s="171">
        <v>25</v>
      </c>
      <c r="G52" s="172">
        <v>350</v>
      </c>
      <c r="H52" s="173">
        <v>9.375E-2</v>
      </c>
      <c r="I52" s="180" t="s">
        <v>216</v>
      </c>
      <c r="J52" s="181" t="s">
        <v>216</v>
      </c>
      <c r="K52" s="182" t="s">
        <v>216</v>
      </c>
      <c r="L52" s="171">
        <v>31</v>
      </c>
      <c r="M52" s="172">
        <v>400</v>
      </c>
      <c r="N52" s="173">
        <v>0.14285714285714285</v>
      </c>
      <c r="O52" s="180">
        <v>95</v>
      </c>
      <c r="P52" s="181">
        <v>460</v>
      </c>
      <c r="Q52" s="182">
        <v>4.5454545454545456E-2</v>
      </c>
      <c r="R52" s="171">
        <v>48</v>
      </c>
      <c r="S52" s="172">
        <v>550</v>
      </c>
      <c r="T52" s="173">
        <v>7.8431372549019607E-2</v>
      </c>
    </row>
    <row r="53" spans="1:20">
      <c r="B53" s="166" t="s">
        <v>375</v>
      </c>
      <c r="C53" s="180">
        <v>47</v>
      </c>
      <c r="D53" s="181">
        <v>265</v>
      </c>
      <c r="E53" s="182">
        <v>1.9230769230769232E-2</v>
      </c>
      <c r="F53" s="171">
        <v>53</v>
      </c>
      <c r="G53" s="172">
        <v>340</v>
      </c>
      <c r="H53" s="173">
        <v>9.6774193548387094E-2</v>
      </c>
      <c r="I53" s="180" t="s">
        <v>216</v>
      </c>
      <c r="J53" s="181" t="s">
        <v>216</v>
      </c>
      <c r="K53" s="182" t="s">
        <v>216</v>
      </c>
      <c r="L53" s="171">
        <v>47</v>
      </c>
      <c r="M53" s="172">
        <v>359</v>
      </c>
      <c r="N53" s="173">
        <v>5.5882352941176473E-2</v>
      </c>
      <c r="O53" s="180">
        <v>188</v>
      </c>
      <c r="P53" s="181">
        <v>420</v>
      </c>
      <c r="Q53" s="182">
        <v>6.3291139240506333E-2</v>
      </c>
      <c r="R53" s="171">
        <v>95</v>
      </c>
      <c r="S53" s="172">
        <v>550</v>
      </c>
      <c r="T53" s="173">
        <v>0.14583333333333334</v>
      </c>
    </row>
    <row r="54" spans="1:20">
      <c r="B54" s="166" t="s">
        <v>376</v>
      </c>
      <c r="C54" s="180" t="s">
        <v>216</v>
      </c>
      <c r="D54" s="181" t="s">
        <v>216</v>
      </c>
      <c r="E54" s="182" t="s">
        <v>216</v>
      </c>
      <c r="F54" s="171">
        <v>12</v>
      </c>
      <c r="G54" s="172">
        <v>365</v>
      </c>
      <c r="H54" s="173">
        <v>0.10606060606060606</v>
      </c>
      <c r="I54" s="180" t="s">
        <v>216</v>
      </c>
      <c r="J54" s="181" t="s">
        <v>216</v>
      </c>
      <c r="K54" s="182" t="s">
        <v>216</v>
      </c>
      <c r="L54" s="171">
        <v>11</v>
      </c>
      <c r="M54" s="172">
        <v>355</v>
      </c>
      <c r="N54" s="173">
        <v>1.4285714285714285E-2</v>
      </c>
      <c r="O54" s="180">
        <v>54</v>
      </c>
      <c r="P54" s="181">
        <v>425</v>
      </c>
      <c r="Q54" s="182">
        <v>6.25E-2</v>
      </c>
      <c r="R54" s="171">
        <v>15</v>
      </c>
      <c r="S54" s="172">
        <v>500</v>
      </c>
      <c r="T54" s="173">
        <v>9.8901098901098897E-2</v>
      </c>
    </row>
    <row r="55" spans="1:20">
      <c r="B55" s="166" t="s">
        <v>377</v>
      </c>
      <c r="C55" s="180">
        <v>11</v>
      </c>
      <c r="D55" s="181">
        <v>270</v>
      </c>
      <c r="E55" s="182">
        <v>0.08</v>
      </c>
      <c r="F55" s="171">
        <v>41</v>
      </c>
      <c r="G55" s="172">
        <v>360</v>
      </c>
      <c r="H55" s="173">
        <v>0</v>
      </c>
      <c r="I55" s="180" t="s">
        <v>216</v>
      </c>
      <c r="J55" s="181" t="s">
        <v>216</v>
      </c>
      <c r="K55" s="182" t="s">
        <v>216</v>
      </c>
      <c r="L55" s="171">
        <v>16</v>
      </c>
      <c r="M55" s="172">
        <v>385</v>
      </c>
      <c r="N55" s="173">
        <v>-3.7499999999999999E-2</v>
      </c>
      <c r="O55" s="180">
        <v>69</v>
      </c>
      <c r="P55" s="181">
        <v>450</v>
      </c>
      <c r="Q55" s="182">
        <v>0.1111111111111111</v>
      </c>
      <c r="R55" s="171">
        <v>49</v>
      </c>
      <c r="S55" s="172">
        <v>540</v>
      </c>
      <c r="T55" s="173">
        <v>3.8461538461538464E-2</v>
      </c>
    </row>
    <row r="56" spans="1:20">
      <c r="B56" s="193" t="s">
        <v>182</v>
      </c>
      <c r="C56" s="190">
        <v>80</v>
      </c>
      <c r="D56" s="191">
        <v>275</v>
      </c>
      <c r="E56" s="192">
        <v>5.7692307692307696E-2</v>
      </c>
      <c r="F56" s="190">
        <v>185</v>
      </c>
      <c r="G56" s="191">
        <v>370</v>
      </c>
      <c r="H56" s="192">
        <v>8.8235294117647065E-2</v>
      </c>
      <c r="I56" s="190">
        <v>47</v>
      </c>
      <c r="J56" s="191">
        <v>460</v>
      </c>
      <c r="K56" s="192">
        <v>7.476635514018691E-2</v>
      </c>
      <c r="L56" s="190">
        <v>137</v>
      </c>
      <c r="M56" s="191">
        <v>380</v>
      </c>
      <c r="N56" s="192">
        <v>5.5555555555555552E-2</v>
      </c>
      <c r="O56" s="190">
        <v>536</v>
      </c>
      <c r="P56" s="191">
        <v>450</v>
      </c>
      <c r="Q56" s="192">
        <v>7.1428571428571425E-2</v>
      </c>
      <c r="R56" s="190">
        <v>345</v>
      </c>
      <c r="S56" s="191">
        <v>550</v>
      </c>
      <c r="T56" s="192">
        <v>5.7692307692307696E-2</v>
      </c>
    </row>
    <row r="57" spans="1:20" s="174" customFormat="1">
      <c r="A57" s="170" t="s">
        <v>378</v>
      </c>
      <c r="B57" s="166" t="s">
        <v>379</v>
      </c>
      <c r="C57" s="180">
        <v>115</v>
      </c>
      <c r="D57" s="181">
        <v>450</v>
      </c>
      <c r="E57" s="182">
        <v>9.7560975609756101E-2</v>
      </c>
      <c r="F57" s="171">
        <v>319</v>
      </c>
      <c r="G57" s="172">
        <v>510</v>
      </c>
      <c r="H57" s="173">
        <v>3.4482758620689655E-2</v>
      </c>
      <c r="I57" s="180">
        <v>111</v>
      </c>
      <c r="J57" s="181">
        <v>615</v>
      </c>
      <c r="K57" s="182">
        <v>2.5000000000000001E-2</v>
      </c>
      <c r="L57" s="171">
        <v>44</v>
      </c>
      <c r="M57" s="172">
        <v>505</v>
      </c>
      <c r="N57" s="173">
        <v>-5.2532833020637902E-2</v>
      </c>
      <c r="O57" s="180">
        <v>213</v>
      </c>
      <c r="P57" s="181">
        <v>600</v>
      </c>
      <c r="Q57" s="182">
        <v>7.1428571428571425E-2</v>
      </c>
      <c r="R57" s="171">
        <v>99</v>
      </c>
      <c r="S57" s="172">
        <v>750</v>
      </c>
      <c r="T57" s="173">
        <v>0.10294117647058823</v>
      </c>
    </row>
    <row r="58" spans="1:20">
      <c r="B58" s="166" t="s">
        <v>380</v>
      </c>
      <c r="C58" s="180">
        <v>28</v>
      </c>
      <c r="D58" s="181">
        <v>330</v>
      </c>
      <c r="E58" s="182">
        <v>0.1</v>
      </c>
      <c r="F58" s="171">
        <v>142</v>
      </c>
      <c r="G58" s="172">
        <v>430</v>
      </c>
      <c r="H58" s="173">
        <v>8.8607594936708861E-2</v>
      </c>
      <c r="I58" s="180">
        <v>87</v>
      </c>
      <c r="J58" s="181">
        <v>500</v>
      </c>
      <c r="K58" s="182">
        <v>8.6956521739130432E-2</v>
      </c>
      <c r="L58" s="171">
        <v>58</v>
      </c>
      <c r="M58" s="172">
        <v>453</v>
      </c>
      <c r="N58" s="173">
        <v>7.857142857142857E-2</v>
      </c>
      <c r="O58" s="180">
        <v>393</v>
      </c>
      <c r="P58" s="181">
        <v>480</v>
      </c>
      <c r="Q58" s="182">
        <v>4.3478260869565216E-2</v>
      </c>
      <c r="R58" s="171">
        <v>124</v>
      </c>
      <c r="S58" s="172">
        <v>600</v>
      </c>
      <c r="T58" s="173">
        <v>9.0909090909090912E-2</v>
      </c>
    </row>
    <row r="59" spans="1:20">
      <c r="B59" s="166" t="s">
        <v>381</v>
      </c>
      <c r="C59" s="180">
        <v>218</v>
      </c>
      <c r="D59" s="181">
        <v>410</v>
      </c>
      <c r="E59" s="182">
        <v>5.128205128205128E-2</v>
      </c>
      <c r="F59" s="171">
        <v>495</v>
      </c>
      <c r="G59" s="172">
        <v>530</v>
      </c>
      <c r="H59" s="173">
        <v>0.06</v>
      </c>
      <c r="I59" s="180">
        <v>131</v>
      </c>
      <c r="J59" s="181">
        <v>660</v>
      </c>
      <c r="K59" s="182">
        <v>4.7619047619047616E-2</v>
      </c>
      <c r="L59" s="171">
        <v>134</v>
      </c>
      <c r="M59" s="172">
        <v>600</v>
      </c>
      <c r="N59" s="173">
        <v>-6.25E-2</v>
      </c>
      <c r="O59" s="180">
        <v>257</v>
      </c>
      <c r="P59" s="181">
        <v>665</v>
      </c>
      <c r="Q59" s="182">
        <v>2.3076923076923078E-2</v>
      </c>
      <c r="R59" s="171">
        <v>58</v>
      </c>
      <c r="S59" s="172">
        <v>900</v>
      </c>
      <c r="T59" s="173">
        <v>2.2727272727272728E-2</v>
      </c>
    </row>
    <row r="60" spans="1:20">
      <c r="B60" s="166" t="s">
        <v>382</v>
      </c>
      <c r="C60" s="180">
        <v>45</v>
      </c>
      <c r="D60" s="181">
        <v>430</v>
      </c>
      <c r="E60" s="182">
        <v>-6.5217391304347824E-2</v>
      </c>
      <c r="F60" s="171">
        <v>182</v>
      </c>
      <c r="G60" s="172">
        <v>498</v>
      </c>
      <c r="H60" s="173">
        <v>-4.230769230769231E-2</v>
      </c>
      <c r="I60" s="180">
        <v>44</v>
      </c>
      <c r="J60" s="181">
        <v>688</v>
      </c>
      <c r="K60" s="182">
        <v>2.6865671641791045E-2</v>
      </c>
      <c r="L60" s="171">
        <v>43</v>
      </c>
      <c r="M60" s="172">
        <v>550</v>
      </c>
      <c r="N60" s="173">
        <v>0</v>
      </c>
      <c r="O60" s="180">
        <v>211</v>
      </c>
      <c r="P60" s="181">
        <v>600</v>
      </c>
      <c r="Q60" s="182">
        <v>8.4033613445378148E-3</v>
      </c>
      <c r="R60" s="171">
        <v>67</v>
      </c>
      <c r="S60" s="172">
        <v>800</v>
      </c>
      <c r="T60" s="173">
        <v>-5.8823529411764705E-2</v>
      </c>
    </row>
    <row r="61" spans="1:20">
      <c r="B61" s="166" t="s">
        <v>362</v>
      </c>
      <c r="C61" s="180">
        <v>27</v>
      </c>
      <c r="D61" s="181">
        <v>370</v>
      </c>
      <c r="E61" s="182">
        <v>0.23333333333333334</v>
      </c>
      <c r="F61" s="171">
        <v>117</v>
      </c>
      <c r="G61" s="172">
        <v>450</v>
      </c>
      <c r="H61" s="173">
        <v>7.1428571428571425E-2</v>
      </c>
      <c r="I61" s="180">
        <v>64</v>
      </c>
      <c r="J61" s="181">
        <v>510</v>
      </c>
      <c r="K61" s="182">
        <v>7.3684210526315783E-2</v>
      </c>
      <c r="L61" s="171">
        <v>71</v>
      </c>
      <c r="M61" s="172">
        <v>460</v>
      </c>
      <c r="N61" s="173">
        <v>5.7471264367816091E-2</v>
      </c>
      <c r="O61" s="180">
        <v>490</v>
      </c>
      <c r="P61" s="181">
        <v>500</v>
      </c>
      <c r="Q61" s="182">
        <v>6.3829787234042548E-2</v>
      </c>
      <c r="R61" s="171">
        <v>540</v>
      </c>
      <c r="S61" s="172">
        <v>575</v>
      </c>
      <c r="T61" s="173">
        <v>2.6785714285714284E-2</v>
      </c>
    </row>
    <row r="62" spans="1:20">
      <c r="B62" s="166" t="s">
        <v>383</v>
      </c>
      <c r="C62" s="180">
        <v>234</v>
      </c>
      <c r="D62" s="181">
        <v>440</v>
      </c>
      <c r="E62" s="182">
        <v>7.3170731707317069E-2</v>
      </c>
      <c r="F62" s="171">
        <v>427</v>
      </c>
      <c r="G62" s="172">
        <v>520</v>
      </c>
      <c r="H62" s="173">
        <v>0</v>
      </c>
      <c r="I62" s="180">
        <v>67</v>
      </c>
      <c r="J62" s="181">
        <v>650</v>
      </c>
      <c r="K62" s="182">
        <v>0</v>
      </c>
      <c r="L62" s="171">
        <v>132</v>
      </c>
      <c r="M62" s="172">
        <v>560</v>
      </c>
      <c r="N62" s="173">
        <v>0</v>
      </c>
      <c r="O62" s="180">
        <v>208</v>
      </c>
      <c r="P62" s="181">
        <v>650</v>
      </c>
      <c r="Q62" s="182">
        <v>8.3333333333333329E-2</v>
      </c>
      <c r="R62" s="171">
        <v>41</v>
      </c>
      <c r="S62" s="172">
        <v>750</v>
      </c>
      <c r="T62" s="173">
        <v>-1.3157894736842105E-2</v>
      </c>
    </row>
    <row r="63" spans="1:20">
      <c r="B63" s="166" t="s">
        <v>74</v>
      </c>
      <c r="C63" s="180">
        <v>3943</v>
      </c>
      <c r="D63" s="181">
        <v>575</v>
      </c>
      <c r="E63" s="182">
        <v>4.5454545454545456E-2</v>
      </c>
      <c r="F63" s="171">
        <v>4978</v>
      </c>
      <c r="G63" s="172">
        <v>750</v>
      </c>
      <c r="H63" s="173">
        <v>3.4482758620689655E-2</v>
      </c>
      <c r="I63" s="180">
        <v>518</v>
      </c>
      <c r="J63" s="181">
        <v>1080</v>
      </c>
      <c r="K63" s="182">
        <v>0</v>
      </c>
      <c r="L63" s="171">
        <v>88</v>
      </c>
      <c r="M63" s="172">
        <v>658</v>
      </c>
      <c r="N63" s="173">
        <v>-4.9132947976878616E-2</v>
      </c>
      <c r="O63" s="180">
        <v>86</v>
      </c>
      <c r="P63" s="181">
        <v>805</v>
      </c>
      <c r="Q63" s="182">
        <v>-4.1666666666666664E-2</v>
      </c>
      <c r="R63" s="171">
        <v>15</v>
      </c>
      <c r="S63" s="172">
        <v>1050</v>
      </c>
      <c r="T63" s="173">
        <v>-0.20754716981132076</v>
      </c>
    </row>
    <row r="64" spans="1:20">
      <c r="B64" s="166" t="s">
        <v>118</v>
      </c>
      <c r="C64" s="180" t="s">
        <v>216</v>
      </c>
      <c r="D64" s="181" t="s">
        <v>216</v>
      </c>
      <c r="E64" s="182" t="s">
        <v>216</v>
      </c>
      <c r="F64" s="171">
        <v>42</v>
      </c>
      <c r="G64" s="172">
        <v>408</v>
      </c>
      <c r="H64" s="173">
        <v>0.1657142857142857</v>
      </c>
      <c r="I64" s="180">
        <v>67</v>
      </c>
      <c r="J64" s="181">
        <v>440</v>
      </c>
      <c r="K64" s="182">
        <v>0</v>
      </c>
      <c r="L64" s="171">
        <v>36</v>
      </c>
      <c r="M64" s="172">
        <v>420</v>
      </c>
      <c r="N64" s="173">
        <v>2.4390243902439025E-2</v>
      </c>
      <c r="O64" s="180">
        <v>727</v>
      </c>
      <c r="P64" s="181">
        <v>460</v>
      </c>
      <c r="Q64" s="182">
        <v>2.2222222222222223E-2</v>
      </c>
      <c r="R64" s="171">
        <v>1106</v>
      </c>
      <c r="S64" s="172">
        <v>520</v>
      </c>
      <c r="T64" s="173">
        <v>0.04</v>
      </c>
    </row>
    <row r="65" spans="1:20">
      <c r="B65" s="166" t="s">
        <v>384</v>
      </c>
      <c r="C65" s="180">
        <v>397</v>
      </c>
      <c r="D65" s="181">
        <v>450</v>
      </c>
      <c r="E65" s="182">
        <v>4.6511627906976744E-2</v>
      </c>
      <c r="F65" s="171">
        <v>639</v>
      </c>
      <c r="G65" s="172">
        <v>550</v>
      </c>
      <c r="H65" s="173">
        <v>4.7619047619047616E-2</v>
      </c>
      <c r="I65" s="180">
        <v>129</v>
      </c>
      <c r="J65" s="181">
        <v>650</v>
      </c>
      <c r="K65" s="182">
        <v>4.8387096774193547E-2</v>
      </c>
      <c r="L65" s="171">
        <v>184</v>
      </c>
      <c r="M65" s="172">
        <v>583</v>
      </c>
      <c r="N65" s="173">
        <v>5.1724137931034482E-3</v>
      </c>
      <c r="O65" s="180">
        <v>298</v>
      </c>
      <c r="P65" s="181">
        <v>650</v>
      </c>
      <c r="Q65" s="182">
        <v>-3.8461538461538464E-2</v>
      </c>
      <c r="R65" s="171">
        <v>102</v>
      </c>
      <c r="S65" s="172">
        <v>850</v>
      </c>
      <c r="T65" s="173">
        <v>6.25E-2</v>
      </c>
    </row>
    <row r="66" spans="1:20">
      <c r="B66" s="166" t="s">
        <v>385</v>
      </c>
      <c r="C66" s="180">
        <v>201</v>
      </c>
      <c r="D66" s="181">
        <v>440</v>
      </c>
      <c r="E66" s="182">
        <v>2.3255813953488372E-2</v>
      </c>
      <c r="F66" s="171">
        <v>384</v>
      </c>
      <c r="G66" s="172">
        <v>520</v>
      </c>
      <c r="H66" s="173">
        <v>0.04</v>
      </c>
      <c r="I66" s="180">
        <v>77</v>
      </c>
      <c r="J66" s="181">
        <v>670</v>
      </c>
      <c r="K66" s="182">
        <v>3.0769230769230771E-2</v>
      </c>
      <c r="L66" s="171">
        <v>70</v>
      </c>
      <c r="M66" s="172">
        <v>600</v>
      </c>
      <c r="N66" s="173">
        <v>0</v>
      </c>
      <c r="O66" s="180">
        <v>170</v>
      </c>
      <c r="P66" s="181">
        <v>663</v>
      </c>
      <c r="Q66" s="182">
        <v>-7.4850299401197605E-3</v>
      </c>
      <c r="R66" s="171">
        <v>66</v>
      </c>
      <c r="S66" s="172">
        <v>910</v>
      </c>
      <c r="T66" s="173">
        <v>2.8248587570621469E-2</v>
      </c>
    </row>
    <row r="67" spans="1:20">
      <c r="B67" s="166" t="s">
        <v>386</v>
      </c>
      <c r="C67" s="180" t="s">
        <v>216</v>
      </c>
      <c r="D67" s="181" t="s">
        <v>216</v>
      </c>
      <c r="E67" s="182" t="s">
        <v>216</v>
      </c>
      <c r="F67" s="171">
        <v>13</v>
      </c>
      <c r="G67" s="172">
        <v>575</v>
      </c>
      <c r="H67" s="173" t="s">
        <v>216</v>
      </c>
      <c r="I67" s="180">
        <v>10</v>
      </c>
      <c r="J67" s="181">
        <v>660</v>
      </c>
      <c r="K67" s="182">
        <v>0.17857142857142858</v>
      </c>
      <c r="L67" s="171" t="s">
        <v>216</v>
      </c>
      <c r="M67" s="172" t="s">
        <v>216</v>
      </c>
      <c r="N67" s="173" t="s">
        <v>216</v>
      </c>
      <c r="O67" s="180">
        <v>61</v>
      </c>
      <c r="P67" s="181">
        <v>595</v>
      </c>
      <c r="Q67" s="182">
        <v>0.14423076923076922</v>
      </c>
      <c r="R67" s="171">
        <v>80</v>
      </c>
      <c r="S67" s="172">
        <v>600</v>
      </c>
      <c r="T67" s="173">
        <v>3.4482758620689655E-2</v>
      </c>
    </row>
    <row r="68" spans="1:20">
      <c r="B68" s="166" t="s">
        <v>287</v>
      </c>
      <c r="C68" s="180">
        <v>13</v>
      </c>
      <c r="D68" s="181">
        <v>400</v>
      </c>
      <c r="E68" s="182">
        <v>0.14285714285714285</v>
      </c>
      <c r="F68" s="171">
        <v>115</v>
      </c>
      <c r="G68" s="172">
        <v>450</v>
      </c>
      <c r="H68" s="173">
        <v>4.6511627906976744E-2</v>
      </c>
      <c r="I68" s="180">
        <v>57</v>
      </c>
      <c r="J68" s="181">
        <v>510</v>
      </c>
      <c r="K68" s="182">
        <v>0.02</v>
      </c>
      <c r="L68" s="171">
        <v>42</v>
      </c>
      <c r="M68" s="172">
        <v>463</v>
      </c>
      <c r="N68" s="173">
        <v>5.2272727272727269E-2</v>
      </c>
      <c r="O68" s="180">
        <v>411</v>
      </c>
      <c r="P68" s="181">
        <v>520</v>
      </c>
      <c r="Q68" s="182">
        <v>0.04</v>
      </c>
      <c r="R68" s="171">
        <v>450</v>
      </c>
      <c r="S68" s="172">
        <v>560</v>
      </c>
      <c r="T68" s="173">
        <v>0</v>
      </c>
    </row>
    <row r="69" spans="1:20">
      <c r="B69" s="166" t="s">
        <v>387</v>
      </c>
      <c r="C69" s="180">
        <v>28</v>
      </c>
      <c r="D69" s="181">
        <v>360</v>
      </c>
      <c r="E69" s="182">
        <v>2.8571428571428571E-2</v>
      </c>
      <c r="F69" s="171">
        <v>141</v>
      </c>
      <c r="G69" s="172">
        <v>420</v>
      </c>
      <c r="H69" s="173">
        <v>0.05</v>
      </c>
      <c r="I69" s="180">
        <v>92</v>
      </c>
      <c r="J69" s="181">
        <v>450</v>
      </c>
      <c r="K69" s="182">
        <v>-2.1739130434782608E-2</v>
      </c>
      <c r="L69" s="171">
        <v>71</v>
      </c>
      <c r="M69" s="172">
        <v>410</v>
      </c>
      <c r="N69" s="173">
        <v>-4.6511627906976744E-2</v>
      </c>
      <c r="O69" s="180">
        <v>830</v>
      </c>
      <c r="P69" s="181">
        <v>460</v>
      </c>
      <c r="Q69" s="182">
        <v>0</v>
      </c>
      <c r="R69" s="171">
        <v>1459</v>
      </c>
      <c r="S69" s="172">
        <v>530</v>
      </c>
      <c r="T69" s="173">
        <v>0</v>
      </c>
    </row>
    <row r="70" spans="1:20">
      <c r="B70" s="166" t="s">
        <v>388</v>
      </c>
      <c r="C70" s="180">
        <v>513</v>
      </c>
      <c r="D70" s="181">
        <v>510</v>
      </c>
      <c r="E70" s="182">
        <v>2.2044088176352707E-2</v>
      </c>
      <c r="F70" s="171">
        <v>610</v>
      </c>
      <c r="G70" s="172">
        <v>700</v>
      </c>
      <c r="H70" s="173">
        <v>3.7037037037037035E-2</v>
      </c>
      <c r="I70" s="180">
        <v>80</v>
      </c>
      <c r="J70" s="181">
        <v>1000</v>
      </c>
      <c r="K70" s="182">
        <v>0</v>
      </c>
      <c r="L70" s="171">
        <v>171</v>
      </c>
      <c r="M70" s="172">
        <v>750</v>
      </c>
      <c r="N70" s="173">
        <v>0</v>
      </c>
      <c r="O70" s="180">
        <v>122</v>
      </c>
      <c r="P70" s="181">
        <v>1000</v>
      </c>
      <c r="Q70" s="182">
        <v>8.1081081081081086E-2</v>
      </c>
      <c r="R70" s="171">
        <v>32</v>
      </c>
      <c r="S70" s="172">
        <v>1385</v>
      </c>
      <c r="T70" s="173">
        <v>6.5384615384615388E-2</v>
      </c>
    </row>
    <row r="71" spans="1:20">
      <c r="B71" s="193" t="s">
        <v>182</v>
      </c>
      <c r="C71" s="190">
        <v>5777</v>
      </c>
      <c r="D71" s="191">
        <v>539</v>
      </c>
      <c r="E71" s="192">
        <v>6.7326732673267331E-2</v>
      </c>
      <c r="F71" s="190">
        <v>8604</v>
      </c>
      <c r="G71" s="191">
        <v>667</v>
      </c>
      <c r="H71" s="192">
        <v>2.6153846153846153E-2</v>
      </c>
      <c r="I71" s="190">
        <v>1534</v>
      </c>
      <c r="J71" s="191">
        <v>700</v>
      </c>
      <c r="K71" s="192">
        <v>7.6923076923076927E-2</v>
      </c>
      <c r="L71" s="190">
        <v>1151</v>
      </c>
      <c r="M71" s="191">
        <v>550</v>
      </c>
      <c r="N71" s="192">
        <v>-6.7796610169491525E-2</v>
      </c>
      <c r="O71" s="190">
        <v>4477</v>
      </c>
      <c r="P71" s="191">
        <v>510</v>
      </c>
      <c r="Q71" s="192">
        <v>0.02</v>
      </c>
      <c r="R71" s="190">
        <v>4239</v>
      </c>
      <c r="S71" s="191">
        <v>550</v>
      </c>
      <c r="T71" s="192">
        <v>9.1743119266055051E-3</v>
      </c>
    </row>
    <row r="72" spans="1:20" s="174" customFormat="1">
      <c r="A72" s="170" t="s">
        <v>389</v>
      </c>
      <c r="B72" s="166" t="s">
        <v>390</v>
      </c>
      <c r="C72" s="180">
        <v>273</v>
      </c>
      <c r="D72" s="181">
        <v>460</v>
      </c>
      <c r="E72" s="182">
        <v>2.2222222222222223E-2</v>
      </c>
      <c r="F72" s="171">
        <v>676</v>
      </c>
      <c r="G72" s="172">
        <v>595</v>
      </c>
      <c r="H72" s="173">
        <v>4.3859649122807015E-2</v>
      </c>
      <c r="I72" s="180">
        <v>148</v>
      </c>
      <c r="J72" s="181">
        <v>820</v>
      </c>
      <c r="K72" s="182">
        <v>-3.5294117647058823E-2</v>
      </c>
      <c r="L72" s="171">
        <v>60</v>
      </c>
      <c r="M72" s="172">
        <v>650</v>
      </c>
      <c r="N72" s="173">
        <v>0.04</v>
      </c>
      <c r="O72" s="180">
        <v>142</v>
      </c>
      <c r="P72" s="181">
        <v>820</v>
      </c>
      <c r="Q72" s="182">
        <v>0</v>
      </c>
      <c r="R72" s="171">
        <v>166</v>
      </c>
      <c r="S72" s="172">
        <v>1145</v>
      </c>
      <c r="T72" s="173">
        <v>4.0909090909090909E-2</v>
      </c>
    </row>
    <row r="73" spans="1:20">
      <c r="B73" s="166" t="s">
        <v>391</v>
      </c>
      <c r="C73" s="180">
        <v>29</v>
      </c>
      <c r="D73" s="181">
        <v>286</v>
      </c>
      <c r="E73" s="182">
        <v>-0.30243902439024389</v>
      </c>
      <c r="F73" s="171">
        <v>99</v>
      </c>
      <c r="G73" s="172">
        <v>500</v>
      </c>
      <c r="H73" s="173">
        <v>6.3829787234042548E-2</v>
      </c>
      <c r="I73" s="180">
        <v>80</v>
      </c>
      <c r="J73" s="181">
        <v>583</v>
      </c>
      <c r="K73" s="182">
        <v>2.2807017543859651E-2</v>
      </c>
      <c r="L73" s="171">
        <v>30</v>
      </c>
      <c r="M73" s="172">
        <v>513</v>
      </c>
      <c r="N73" s="173">
        <v>0.14000000000000001</v>
      </c>
      <c r="O73" s="180">
        <v>253</v>
      </c>
      <c r="P73" s="181">
        <v>595</v>
      </c>
      <c r="Q73" s="182">
        <v>8.1818181818181818E-2</v>
      </c>
      <c r="R73" s="171">
        <v>108</v>
      </c>
      <c r="S73" s="172">
        <v>700</v>
      </c>
      <c r="T73" s="173">
        <v>4.4776119402985072E-2</v>
      </c>
    </row>
    <row r="74" spans="1:20">
      <c r="B74" s="166" t="s">
        <v>392</v>
      </c>
      <c r="C74" s="180">
        <v>45</v>
      </c>
      <c r="D74" s="181">
        <v>480</v>
      </c>
      <c r="E74" s="182">
        <v>5.9602649006622516E-2</v>
      </c>
      <c r="F74" s="171">
        <v>181</v>
      </c>
      <c r="G74" s="172">
        <v>580</v>
      </c>
      <c r="H74" s="173">
        <v>5.4545454545454543E-2</v>
      </c>
      <c r="I74" s="180">
        <v>85</v>
      </c>
      <c r="J74" s="181">
        <v>700</v>
      </c>
      <c r="K74" s="182">
        <v>3.7037037037037035E-2</v>
      </c>
      <c r="L74" s="171">
        <v>14</v>
      </c>
      <c r="M74" s="172">
        <v>523</v>
      </c>
      <c r="N74" s="173" t="s">
        <v>216</v>
      </c>
      <c r="O74" s="180">
        <v>104</v>
      </c>
      <c r="P74" s="181">
        <v>650</v>
      </c>
      <c r="Q74" s="182">
        <v>5.0080775444264945E-2</v>
      </c>
      <c r="R74" s="171">
        <v>167</v>
      </c>
      <c r="S74" s="172">
        <v>800</v>
      </c>
      <c r="T74" s="173">
        <v>1.2658227848101266E-2</v>
      </c>
    </row>
    <row r="75" spans="1:20">
      <c r="B75" s="166" t="s">
        <v>393</v>
      </c>
      <c r="C75" s="180">
        <v>14</v>
      </c>
      <c r="D75" s="181">
        <v>428</v>
      </c>
      <c r="E75" s="182">
        <v>0.45084745762711864</v>
      </c>
      <c r="F75" s="171">
        <v>156</v>
      </c>
      <c r="G75" s="172">
        <v>500</v>
      </c>
      <c r="H75" s="173">
        <v>6.3829787234042548E-2</v>
      </c>
      <c r="I75" s="180">
        <v>67</v>
      </c>
      <c r="J75" s="181">
        <v>630</v>
      </c>
      <c r="K75" s="182">
        <v>8.6206896551724144E-2</v>
      </c>
      <c r="L75" s="171">
        <v>32</v>
      </c>
      <c r="M75" s="172">
        <v>520</v>
      </c>
      <c r="N75" s="173">
        <v>0.04</v>
      </c>
      <c r="O75" s="180">
        <v>164</v>
      </c>
      <c r="P75" s="181">
        <v>600</v>
      </c>
      <c r="Q75" s="182">
        <v>5.2631578947368418E-2</v>
      </c>
      <c r="R75" s="171">
        <v>69</v>
      </c>
      <c r="S75" s="172">
        <v>730</v>
      </c>
      <c r="T75" s="173">
        <v>7.3529411764705885E-2</v>
      </c>
    </row>
    <row r="76" spans="1:20">
      <c r="B76" s="166" t="s">
        <v>394</v>
      </c>
      <c r="C76" s="180">
        <v>201</v>
      </c>
      <c r="D76" s="181">
        <v>500</v>
      </c>
      <c r="E76" s="182">
        <v>8.6956521739130432E-2</v>
      </c>
      <c r="F76" s="171">
        <v>504</v>
      </c>
      <c r="G76" s="172">
        <v>600</v>
      </c>
      <c r="H76" s="173">
        <v>6.1946902654867256E-2</v>
      </c>
      <c r="I76" s="180">
        <v>216</v>
      </c>
      <c r="J76" s="181">
        <v>678</v>
      </c>
      <c r="K76" s="182">
        <v>2.7272727272727271E-2</v>
      </c>
      <c r="L76" s="171">
        <v>47</v>
      </c>
      <c r="M76" s="172">
        <v>550</v>
      </c>
      <c r="N76" s="173">
        <v>-1.7857142857142856E-2</v>
      </c>
      <c r="O76" s="180">
        <v>308</v>
      </c>
      <c r="P76" s="181">
        <v>640</v>
      </c>
      <c r="Q76" s="182">
        <v>3.2258064516129031E-2</v>
      </c>
      <c r="R76" s="171">
        <v>249</v>
      </c>
      <c r="S76" s="172">
        <v>800</v>
      </c>
      <c r="T76" s="173">
        <v>8.8435374149659865E-2</v>
      </c>
    </row>
    <row r="77" spans="1:20">
      <c r="B77" s="166" t="s">
        <v>395</v>
      </c>
      <c r="C77" s="180">
        <v>182</v>
      </c>
      <c r="D77" s="181">
        <v>480</v>
      </c>
      <c r="E77" s="182">
        <v>9.0909090909090912E-2</v>
      </c>
      <c r="F77" s="171">
        <v>539</v>
      </c>
      <c r="G77" s="172">
        <v>580</v>
      </c>
      <c r="H77" s="173">
        <v>5.4545454545454543E-2</v>
      </c>
      <c r="I77" s="180">
        <v>152</v>
      </c>
      <c r="J77" s="181">
        <v>660</v>
      </c>
      <c r="K77" s="182">
        <v>1.5384615384615385E-2</v>
      </c>
      <c r="L77" s="171">
        <v>53</v>
      </c>
      <c r="M77" s="172">
        <v>520</v>
      </c>
      <c r="N77" s="173">
        <v>0</v>
      </c>
      <c r="O77" s="180">
        <v>269</v>
      </c>
      <c r="P77" s="181">
        <v>630</v>
      </c>
      <c r="Q77" s="182">
        <v>0.05</v>
      </c>
      <c r="R77" s="171">
        <v>170</v>
      </c>
      <c r="S77" s="172">
        <v>750</v>
      </c>
      <c r="T77" s="173">
        <v>1.3513513513513514E-2</v>
      </c>
    </row>
    <row r="78" spans="1:20">
      <c r="B78" s="166" t="s">
        <v>295</v>
      </c>
      <c r="C78" s="180">
        <v>17</v>
      </c>
      <c r="D78" s="181">
        <v>350</v>
      </c>
      <c r="E78" s="182">
        <v>-2.23463687150838E-2</v>
      </c>
      <c r="F78" s="171">
        <v>46</v>
      </c>
      <c r="G78" s="172">
        <v>498</v>
      </c>
      <c r="H78" s="173">
        <v>3.7499999999999999E-2</v>
      </c>
      <c r="I78" s="180">
        <v>33</v>
      </c>
      <c r="J78" s="181">
        <v>600</v>
      </c>
      <c r="K78" s="182">
        <v>5.2631578947368418E-2</v>
      </c>
      <c r="L78" s="171">
        <v>44</v>
      </c>
      <c r="M78" s="172">
        <v>450</v>
      </c>
      <c r="N78" s="173">
        <v>-6.25E-2</v>
      </c>
      <c r="O78" s="180">
        <v>145</v>
      </c>
      <c r="P78" s="181">
        <v>595</v>
      </c>
      <c r="Q78" s="182">
        <v>8.1818181818181818E-2</v>
      </c>
      <c r="R78" s="171">
        <v>45</v>
      </c>
      <c r="S78" s="172">
        <v>750</v>
      </c>
      <c r="T78" s="173">
        <v>8.6956521739130432E-2</v>
      </c>
    </row>
    <row r="79" spans="1:20">
      <c r="B79" s="193" t="s">
        <v>182</v>
      </c>
      <c r="C79" s="190">
        <v>761</v>
      </c>
      <c r="D79" s="191">
        <v>475</v>
      </c>
      <c r="E79" s="192">
        <v>5.5555555555555552E-2</v>
      </c>
      <c r="F79" s="190">
        <v>2201</v>
      </c>
      <c r="G79" s="191">
        <v>570</v>
      </c>
      <c r="H79" s="192">
        <v>3.6363636363636362E-2</v>
      </c>
      <c r="I79" s="190">
        <v>781</v>
      </c>
      <c r="J79" s="191">
        <v>675</v>
      </c>
      <c r="K79" s="192">
        <v>3.8461538461538464E-2</v>
      </c>
      <c r="L79" s="190">
        <v>280</v>
      </c>
      <c r="M79" s="191">
        <v>530</v>
      </c>
      <c r="N79" s="192">
        <v>1.9230769230769232E-2</v>
      </c>
      <c r="O79" s="190">
        <v>1385</v>
      </c>
      <c r="P79" s="191">
        <v>630</v>
      </c>
      <c r="Q79" s="192">
        <v>5.8823529411764705E-2</v>
      </c>
      <c r="R79" s="190">
        <v>974</v>
      </c>
      <c r="S79" s="191">
        <v>795</v>
      </c>
      <c r="T79" s="192">
        <v>0.06</v>
      </c>
    </row>
    <row r="80" spans="1:20" s="174" customFormat="1">
      <c r="A80" s="170" t="s">
        <v>396</v>
      </c>
      <c r="B80" s="166" t="s">
        <v>397</v>
      </c>
      <c r="C80" s="180">
        <v>73</v>
      </c>
      <c r="D80" s="181">
        <v>370</v>
      </c>
      <c r="E80" s="182">
        <v>-0.21276595744680851</v>
      </c>
      <c r="F80" s="171">
        <v>252</v>
      </c>
      <c r="G80" s="172">
        <v>630</v>
      </c>
      <c r="H80" s="173">
        <v>0.05</v>
      </c>
      <c r="I80" s="180">
        <v>79</v>
      </c>
      <c r="J80" s="181">
        <v>900</v>
      </c>
      <c r="K80" s="182">
        <v>6.5088757396449703E-2</v>
      </c>
      <c r="L80" s="171">
        <v>31</v>
      </c>
      <c r="M80" s="172">
        <v>620</v>
      </c>
      <c r="N80" s="173">
        <v>-0.11174785100286533</v>
      </c>
      <c r="O80" s="180">
        <v>89</v>
      </c>
      <c r="P80" s="181">
        <v>900</v>
      </c>
      <c r="Q80" s="182">
        <v>2.8571428571428571E-2</v>
      </c>
      <c r="R80" s="171">
        <v>116</v>
      </c>
      <c r="S80" s="172">
        <v>1290</v>
      </c>
      <c r="T80" s="173">
        <v>7.8125E-3</v>
      </c>
    </row>
    <row r="81" spans="2:20">
      <c r="B81" s="166" t="s">
        <v>398</v>
      </c>
      <c r="C81" s="180" t="s">
        <v>216</v>
      </c>
      <c r="D81" s="181" t="s">
        <v>216</v>
      </c>
      <c r="E81" s="182" t="s">
        <v>216</v>
      </c>
      <c r="F81" s="171">
        <v>23</v>
      </c>
      <c r="G81" s="172">
        <v>450</v>
      </c>
      <c r="H81" s="173">
        <v>7.1428571428571425E-2</v>
      </c>
      <c r="I81" s="180">
        <v>31</v>
      </c>
      <c r="J81" s="181">
        <v>500</v>
      </c>
      <c r="K81" s="182">
        <v>4.1666666666666664E-2</v>
      </c>
      <c r="L81" s="171">
        <v>29</v>
      </c>
      <c r="M81" s="172">
        <v>470</v>
      </c>
      <c r="N81" s="173">
        <v>4.4444444444444446E-2</v>
      </c>
      <c r="O81" s="180">
        <v>225</v>
      </c>
      <c r="P81" s="181">
        <v>535</v>
      </c>
      <c r="Q81" s="182">
        <v>7.0000000000000007E-2</v>
      </c>
      <c r="R81" s="171">
        <v>278</v>
      </c>
      <c r="S81" s="172">
        <v>600</v>
      </c>
      <c r="T81" s="173">
        <v>6.5719360568383664E-2</v>
      </c>
    </row>
    <row r="82" spans="2:20">
      <c r="B82" s="166" t="s">
        <v>399</v>
      </c>
      <c r="C82" s="180">
        <v>19</v>
      </c>
      <c r="D82" s="181">
        <v>345</v>
      </c>
      <c r="E82" s="182">
        <v>-1.4285714285714285E-2</v>
      </c>
      <c r="F82" s="171">
        <v>93</v>
      </c>
      <c r="G82" s="172">
        <v>480</v>
      </c>
      <c r="H82" s="173">
        <v>0.10344827586206896</v>
      </c>
      <c r="I82" s="180">
        <v>74</v>
      </c>
      <c r="J82" s="181">
        <v>550</v>
      </c>
      <c r="K82" s="182">
        <v>5.7692307692307696E-2</v>
      </c>
      <c r="L82" s="171">
        <v>86</v>
      </c>
      <c r="M82" s="172">
        <v>473</v>
      </c>
      <c r="N82" s="173">
        <v>2.8260869565217391E-2</v>
      </c>
      <c r="O82" s="180">
        <v>748</v>
      </c>
      <c r="P82" s="181">
        <v>550</v>
      </c>
      <c r="Q82" s="182">
        <v>5.7692307692307696E-2</v>
      </c>
      <c r="R82" s="171">
        <v>887</v>
      </c>
      <c r="S82" s="172">
        <v>600</v>
      </c>
      <c r="T82" s="173">
        <v>1.6949152542372881E-2</v>
      </c>
    </row>
    <row r="83" spans="2:20">
      <c r="B83" s="166" t="s">
        <v>304</v>
      </c>
      <c r="C83" s="180">
        <v>74</v>
      </c>
      <c r="D83" s="181">
        <v>343</v>
      </c>
      <c r="E83" s="182">
        <v>8.8235294117647058E-3</v>
      </c>
      <c r="F83" s="171">
        <v>167</v>
      </c>
      <c r="G83" s="172">
        <v>460</v>
      </c>
      <c r="H83" s="173">
        <v>2.2222222222222223E-2</v>
      </c>
      <c r="I83" s="180">
        <v>47</v>
      </c>
      <c r="J83" s="181">
        <v>563</v>
      </c>
      <c r="K83" s="182">
        <v>6.2264150943396226E-2</v>
      </c>
      <c r="L83" s="171">
        <v>49</v>
      </c>
      <c r="M83" s="172">
        <v>475</v>
      </c>
      <c r="N83" s="173">
        <v>0</v>
      </c>
      <c r="O83" s="180">
        <v>321</v>
      </c>
      <c r="P83" s="181">
        <v>550</v>
      </c>
      <c r="Q83" s="182">
        <v>1.8518518518518517E-2</v>
      </c>
      <c r="R83" s="171">
        <v>126</v>
      </c>
      <c r="S83" s="172">
        <v>655</v>
      </c>
      <c r="T83" s="173">
        <v>3.1496062992125984E-2</v>
      </c>
    </row>
    <row r="84" spans="2:20">
      <c r="B84" s="166" t="s">
        <v>400</v>
      </c>
      <c r="C84" s="180">
        <v>512</v>
      </c>
      <c r="D84" s="181">
        <v>450</v>
      </c>
      <c r="E84" s="182">
        <v>0</v>
      </c>
      <c r="F84" s="171">
        <v>841</v>
      </c>
      <c r="G84" s="172">
        <v>600</v>
      </c>
      <c r="H84" s="173">
        <v>3.4482758620689655E-2</v>
      </c>
      <c r="I84" s="180">
        <v>180</v>
      </c>
      <c r="J84" s="181">
        <v>800</v>
      </c>
      <c r="K84" s="182">
        <v>5.2631578947368418E-2</v>
      </c>
      <c r="L84" s="171">
        <v>59</v>
      </c>
      <c r="M84" s="172">
        <v>630</v>
      </c>
      <c r="N84" s="173">
        <v>-2.0217729393468119E-2</v>
      </c>
      <c r="O84" s="180">
        <v>177</v>
      </c>
      <c r="P84" s="181">
        <v>765</v>
      </c>
      <c r="Q84" s="182">
        <v>0.02</v>
      </c>
      <c r="R84" s="171">
        <v>139</v>
      </c>
      <c r="S84" s="172">
        <v>1050</v>
      </c>
      <c r="T84" s="173">
        <v>-4.5454545454545456E-2</v>
      </c>
    </row>
    <row r="85" spans="2:20">
      <c r="B85" s="166" t="s">
        <v>401</v>
      </c>
      <c r="C85" s="180">
        <v>52</v>
      </c>
      <c r="D85" s="181">
        <v>370</v>
      </c>
      <c r="E85" s="182">
        <v>8.8235294117647065E-2</v>
      </c>
      <c r="F85" s="171">
        <v>307</v>
      </c>
      <c r="G85" s="172">
        <v>460</v>
      </c>
      <c r="H85" s="173">
        <v>2.2222222222222223E-2</v>
      </c>
      <c r="I85" s="180">
        <v>112</v>
      </c>
      <c r="J85" s="181">
        <v>570</v>
      </c>
      <c r="K85" s="182">
        <v>3.6363636363636362E-2</v>
      </c>
      <c r="L85" s="171">
        <v>49</v>
      </c>
      <c r="M85" s="172">
        <v>480</v>
      </c>
      <c r="N85" s="173">
        <v>-2.0408163265306121E-2</v>
      </c>
      <c r="O85" s="180">
        <v>258</v>
      </c>
      <c r="P85" s="181">
        <v>550</v>
      </c>
      <c r="Q85" s="182">
        <v>0</v>
      </c>
      <c r="R85" s="171">
        <v>100</v>
      </c>
      <c r="S85" s="172">
        <v>670</v>
      </c>
      <c r="T85" s="173">
        <v>0</v>
      </c>
    </row>
    <row r="86" spans="2:20">
      <c r="B86" s="166" t="s">
        <v>402</v>
      </c>
      <c r="C86" s="180">
        <v>92</v>
      </c>
      <c r="D86" s="181">
        <v>420</v>
      </c>
      <c r="E86" s="182">
        <v>0.10526315789473684</v>
      </c>
      <c r="F86" s="171">
        <v>380</v>
      </c>
      <c r="G86" s="172">
        <v>550</v>
      </c>
      <c r="H86" s="173">
        <v>9.1269841269841265E-2</v>
      </c>
      <c r="I86" s="180">
        <v>130</v>
      </c>
      <c r="J86" s="181">
        <v>690</v>
      </c>
      <c r="K86" s="182">
        <v>2.9069767441860465E-3</v>
      </c>
      <c r="L86" s="171">
        <v>48</v>
      </c>
      <c r="M86" s="172">
        <v>580</v>
      </c>
      <c r="N86" s="173">
        <v>-5.1457975986277877E-3</v>
      </c>
      <c r="O86" s="180">
        <v>222</v>
      </c>
      <c r="P86" s="181">
        <v>675</v>
      </c>
      <c r="Q86" s="182">
        <v>3.8461538461538464E-2</v>
      </c>
      <c r="R86" s="171">
        <v>88</v>
      </c>
      <c r="S86" s="172">
        <v>865</v>
      </c>
      <c r="T86" s="173">
        <v>0.10897435897435898</v>
      </c>
    </row>
    <row r="87" spans="2:20">
      <c r="B87" s="166" t="s">
        <v>403</v>
      </c>
      <c r="C87" s="180">
        <v>19</v>
      </c>
      <c r="D87" s="181">
        <v>370</v>
      </c>
      <c r="E87" s="182">
        <v>1.3698630136986301E-2</v>
      </c>
      <c r="F87" s="171">
        <v>106</v>
      </c>
      <c r="G87" s="172">
        <v>500</v>
      </c>
      <c r="H87" s="173">
        <v>6.3829787234042548E-2</v>
      </c>
      <c r="I87" s="180">
        <v>62</v>
      </c>
      <c r="J87" s="181">
        <v>585</v>
      </c>
      <c r="K87" s="182">
        <v>0</v>
      </c>
      <c r="L87" s="171">
        <v>57</v>
      </c>
      <c r="M87" s="172">
        <v>500</v>
      </c>
      <c r="N87" s="173">
        <v>8.6956521739130432E-2</v>
      </c>
      <c r="O87" s="180">
        <v>267</v>
      </c>
      <c r="P87" s="181">
        <v>600</v>
      </c>
      <c r="Q87" s="182">
        <v>3.4482758620689655E-2</v>
      </c>
      <c r="R87" s="171">
        <v>178</v>
      </c>
      <c r="S87" s="172">
        <v>800</v>
      </c>
      <c r="T87" s="173">
        <v>6.6666666666666666E-2</v>
      </c>
    </row>
    <row r="88" spans="2:20">
      <c r="B88" s="166" t="s">
        <v>404</v>
      </c>
      <c r="C88" s="180">
        <v>621</v>
      </c>
      <c r="D88" s="181">
        <v>480</v>
      </c>
      <c r="E88" s="182">
        <v>2.1276595744680851E-2</v>
      </c>
      <c r="F88" s="171">
        <v>791</v>
      </c>
      <c r="G88" s="172">
        <v>650</v>
      </c>
      <c r="H88" s="173">
        <v>7.7519379844961239E-3</v>
      </c>
      <c r="I88" s="180">
        <v>139</v>
      </c>
      <c r="J88" s="181">
        <v>975</v>
      </c>
      <c r="K88" s="182">
        <v>1.5625E-2</v>
      </c>
      <c r="L88" s="171">
        <v>93</v>
      </c>
      <c r="M88" s="172">
        <v>750</v>
      </c>
      <c r="N88" s="173">
        <v>0</v>
      </c>
      <c r="O88" s="180">
        <v>104</v>
      </c>
      <c r="P88" s="181">
        <v>1000</v>
      </c>
      <c r="Q88" s="182">
        <v>-4.7619047619047616E-2</v>
      </c>
      <c r="R88" s="171">
        <v>50</v>
      </c>
      <c r="S88" s="172">
        <v>1175</v>
      </c>
      <c r="T88" s="173">
        <v>-0.13793103448275862</v>
      </c>
    </row>
    <row r="89" spans="2:20">
      <c r="B89" s="166" t="s">
        <v>405</v>
      </c>
      <c r="C89" s="180">
        <v>715</v>
      </c>
      <c r="D89" s="181">
        <v>480</v>
      </c>
      <c r="E89" s="182">
        <v>2.1276595744680851E-2</v>
      </c>
      <c r="F89" s="171">
        <v>838</v>
      </c>
      <c r="G89" s="172">
        <v>670</v>
      </c>
      <c r="H89" s="173">
        <v>6.3492063492063489E-2</v>
      </c>
      <c r="I89" s="180">
        <v>135</v>
      </c>
      <c r="J89" s="181">
        <v>955</v>
      </c>
      <c r="K89" s="182">
        <v>6.2291434927697439E-2</v>
      </c>
      <c r="L89" s="171">
        <v>99</v>
      </c>
      <c r="M89" s="172">
        <v>770</v>
      </c>
      <c r="N89" s="173">
        <v>2.6666666666666668E-2</v>
      </c>
      <c r="O89" s="180">
        <v>128</v>
      </c>
      <c r="P89" s="181">
        <v>961</v>
      </c>
      <c r="Q89" s="182">
        <v>-3.9E-2</v>
      </c>
      <c r="R89" s="171">
        <v>45</v>
      </c>
      <c r="S89" s="172">
        <v>1350</v>
      </c>
      <c r="T89" s="173">
        <v>-6.1196105702364396E-2</v>
      </c>
    </row>
    <row r="90" spans="2:20">
      <c r="B90" s="193" t="s">
        <v>182</v>
      </c>
      <c r="C90" s="190">
        <v>2180</v>
      </c>
      <c r="D90" s="191">
        <v>455</v>
      </c>
      <c r="E90" s="192">
        <v>1.1111111111111112E-2</v>
      </c>
      <c r="F90" s="190">
        <v>3798</v>
      </c>
      <c r="G90" s="191">
        <v>595</v>
      </c>
      <c r="H90" s="192">
        <v>6.25E-2</v>
      </c>
      <c r="I90" s="190">
        <v>989</v>
      </c>
      <c r="J90" s="191">
        <v>700</v>
      </c>
      <c r="K90" s="192">
        <v>6.0606060606060608E-2</v>
      </c>
      <c r="L90" s="190">
        <v>600</v>
      </c>
      <c r="M90" s="191">
        <v>550</v>
      </c>
      <c r="N90" s="192">
        <v>-6.4625850340136057E-2</v>
      </c>
      <c r="O90" s="190">
        <v>2539</v>
      </c>
      <c r="P90" s="191">
        <v>575</v>
      </c>
      <c r="Q90" s="192">
        <v>4.5454545454545456E-2</v>
      </c>
      <c r="R90" s="190">
        <v>2007</v>
      </c>
      <c r="S90" s="191">
        <v>650</v>
      </c>
      <c r="T90" s="192">
        <v>0.04</v>
      </c>
    </row>
    <row r="91" spans="2:20">
      <c r="B91" s="178"/>
      <c r="C91" s="169"/>
      <c r="D91" s="179"/>
      <c r="E91" s="179"/>
      <c r="F91" s="169"/>
      <c r="G91" s="179"/>
      <c r="H91" s="179"/>
      <c r="I91" s="169"/>
      <c r="J91" s="179"/>
      <c r="K91" s="179"/>
      <c r="L91" s="169"/>
      <c r="M91" s="179"/>
      <c r="N91" s="179"/>
      <c r="O91" s="169"/>
      <c r="P91" s="179"/>
      <c r="Q91" s="179"/>
      <c r="R91" s="169"/>
      <c r="S91" s="179"/>
      <c r="T91" s="179"/>
    </row>
  </sheetData>
  <sortState xmlns:xlrd2="http://schemas.microsoft.com/office/spreadsheetml/2017/richdata2" ref="B57:B70">
    <sortCondition ref="B57:B70"/>
  </sortState>
  <mergeCells count="7">
    <mergeCell ref="M1:N1"/>
    <mergeCell ref="R2:T2"/>
    <mergeCell ref="C2:E2"/>
    <mergeCell ref="F2:H2"/>
    <mergeCell ref="I2:K2"/>
    <mergeCell ref="L2:N2"/>
    <mergeCell ref="O2:Q2"/>
  </mergeCells>
  <phoneticPr fontId="3" type="noConversion"/>
  <hyperlinks>
    <hyperlink ref="M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in="1" max="1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V171"/>
  <sheetViews>
    <sheetView zoomScale="125" zoomScaleNormal="125" workbookViewId="0">
      <pane xSplit="1" ySplit="4" topLeftCell="B5" activePane="bottomRight" state="frozen"/>
      <selection pane="bottomRight"/>
      <selection pane="bottomLeft"/>
      <selection pane="topRight"/>
    </sheetView>
  </sheetViews>
  <sheetFormatPr defaultColWidth="0" defaultRowHeight="12" customHeight="1" zeroHeight="1"/>
  <cols>
    <col min="1" max="1" width="19" style="202" customWidth="1"/>
    <col min="2" max="2" width="10" style="266" customWidth="1"/>
    <col min="3" max="3" width="10" style="195" customWidth="1"/>
    <col min="4" max="4" width="10" style="266" customWidth="1"/>
    <col min="5" max="5" width="10" style="195" customWidth="1"/>
    <col min="6" max="6" width="10" style="266" customWidth="1"/>
    <col min="7" max="7" width="10" style="195" customWidth="1"/>
    <col min="8" max="8" width="10" style="266" customWidth="1"/>
    <col min="9" max="9" width="10" style="195" customWidth="1"/>
    <col min="10" max="10" width="10" style="266" customWidth="1"/>
    <col min="11" max="11" width="10" style="195" customWidth="1"/>
    <col min="12" max="12" width="10" style="6" customWidth="1"/>
    <col min="13" max="13" width="10" style="203" customWidth="1"/>
    <col min="14" max="15" width="10" style="202" customWidth="1"/>
    <col min="16" max="22" width="0" style="202" hidden="1" customWidth="1"/>
    <col min="23" max="16384" width="10" style="202" hidden="1"/>
  </cols>
  <sheetData>
    <row r="1" spans="1:15" ht="30" customHeight="1">
      <c r="A1" s="17" t="s">
        <v>406</v>
      </c>
      <c r="B1" s="79"/>
      <c r="D1" s="79"/>
      <c r="F1" s="79"/>
      <c r="H1" s="79"/>
      <c r="J1" s="79"/>
      <c r="L1" s="196"/>
      <c r="M1" s="294" t="s">
        <v>69</v>
      </c>
      <c r="N1" s="294"/>
      <c r="O1" s="197"/>
    </row>
    <row r="2" spans="1:15" ht="12" customHeight="1">
      <c r="A2" s="6"/>
      <c r="B2" s="300" t="s">
        <v>196</v>
      </c>
      <c r="C2" s="300"/>
      <c r="D2" s="300" t="s">
        <v>407</v>
      </c>
      <c r="E2" s="300"/>
      <c r="F2" s="300" t="s">
        <v>408</v>
      </c>
      <c r="G2" s="300"/>
      <c r="H2" s="300" t="s">
        <v>409</v>
      </c>
      <c r="I2" s="300"/>
      <c r="J2" s="300" t="s">
        <v>182</v>
      </c>
      <c r="K2" s="300"/>
      <c r="L2" s="196"/>
      <c r="M2" s="198"/>
      <c r="N2" s="197"/>
      <c r="O2" s="197"/>
    </row>
    <row r="3" spans="1:15" ht="12" customHeight="1">
      <c r="A3" s="6"/>
      <c r="B3" s="300" t="s">
        <v>410</v>
      </c>
      <c r="C3" s="300"/>
      <c r="D3" s="300" t="s">
        <v>410</v>
      </c>
      <c r="E3" s="300"/>
      <c r="F3" s="300" t="s">
        <v>410</v>
      </c>
      <c r="G3" s="300"/>
      <c r="H3" s="300" t="s">
        <v>410</v>
      </c>
      <c r="I3" s="300"/>
      <c r="J3" s="300" t="s">
        <v>410</v>
      </c>
      <c r="K3" s="300"/>
      <c r="L3" s="80"/>
      <c r="M3" s="198"/>
      <c r="N3" s="197"/>
      <c r="O3" s="197"/>
    </row>
    <row r="4" spans="1:15" ht="12" customHeight="1">
      <c r="A4" s="199"/>
      <c r="B4" s="204" t="s">
        <v>411</v>
      </c>
      <c r="C4" s="205" t="s">
        <v>412</v>
      </c>
      <c r="D4" s="204" t="s">
        <v>411</v>
      </c>
      <c r="E4" s="205" t="s">
        <v>412</v>
      </c>
      <c r="F4" s="204" t="s">
        <v>411</v>
      </c>
      <c r="G4" s="205" t="s">
        <v>412</v>
      </c>
      <c r="H4" s="204" t="s">
        <v>411</v>
      </c>
      <c r="I4" s="205" t="s">
        <v>412</v>
      </c>
      <c r="J4" s="204" t="s">
        <v>411</v>
      </c>
      <c r="K4" s="205" t="s">
        <v>412</v>
      </c>
      <c r="L4" s="80"/>
      <c r="M4" s="77" t="s">
        <v>413</v>
      </c>
      <c r="N4" s="6"/>
      <c r="O4" s="197"/>
    </row>
    <row r="5" spans="1:15" ht="12" customHeight="1">
      <c r="A5" s="6" t="s">
        <v>363</v>
      </c>
      <c r="B5" s="164">
        <v>0</v>
      </c>
      <c r="C5" s="81">
        <v>0</v>
      </c>
      <c r="D5" s="164">
        <v>2</v>
      </c>
      <c r="E5" s="81">
        <v>0.11799999999999999</v>
      </c>
      <c r="F5" s="164">
        <v>11</v>
      </c>
      <c r="G5" s="81">
        <v>0.32400000000000001</v>
      </c>
      <c r="H5" s="164">
        <v>8</v>
      </c>
      <c r="I5" s="81">
        <v>0.5</v>
      </c>
      <c r="J5" s="164">
        <v>21</v>
      </c>
      <c r="K5" s="81">
        <v>0.313</v>
      </c>
      <c r="L5" s="164"/>
      <c r="M5" s="77" t="s">
        <v>309</v>
      </c>
      <c r="N5" s="6"/>
      <c r="O5" s="6"/>
    </row>
    <row r="6" spans="1:15" ht="12" customHeight="1">
      <c r="A6" s="6" t="s">
        <v>344</v>
      </c>
      <c r="B6" s="164">
        <v>0</v>
      </c>
      <c r="C6" s="81">
        <v>0</v>
      </c>
      <c r="D6" s="164">
        <v>8</v>
      </c>
      <c r="E6" s="81">
        <v>0.53300000000000003</v>
      </c>
      <c r="F6" s="164">
        <v>32</v>
      </c>
      <c r="G6" s="81">
        <v>0.84199999999999997</v>
      </c>
      <c r="H6" s="164">
        <v>11</v>
      </c>
      <c r="I6" s="81">
        <v>0.84599999999999997</v>
      </c>
      <c r="J6" s="164">
        <v>51</v>
      </c>
      <c r="K6" s="81">
        <v>0.73899999999999999</v>
      </c>
      <c r="L6" s="164"/>
      <c r="M6" s="77" t="s">
        <v>309</v>
      </c>
      <c r="N6" s="6"/>
      <c r="O6" s="197"/>
    </row>
    <row r="7" spans="1:15" ht="12" customHeight="1">
      <c r="A7" s="6" t="s">
        <v>312</v>
      </c>
      <c r="B7" s="164">
        <v>6</v>
      </c>
      <c r="C7" s="81">
        <v>0.11799999999999999</v>
      </c>
      <c r="D7" s="164">
        <v>54</v>
      </c>
      <c r="E7" s="81">
        <v>0.30499999999999999</v>
      </c>
      <c r="F7" s="164">
        <v>377</v>
      </c>
      <c r="G7" s="81">
        <v>0.85499999999999998</v>
      </c>
      <c r="H7" s="164">
        <v>345</v>
      </c>
      <c r="I7" s="81">
        <v>0.86699999999999999</v>
      </c>
      <c r="J7" s="164">
        <v>782</v>
      </c>
      <c r="K7" s="81">
        <v>0.73299999999999998</v>
      </c>
      <c r="L7" s="164"/>
      <c r="M7" s="77" t="s">
        <v>309</v>
      </c>
      <c r="N7" s="6"/>
      <c r="O7" s="197"/>
    </row>
    <row r="8" spans="1:15" ht="12" customHeight="1">
      <c r="A8" s="6" t="s">
        <v>379</v>
      </c>
      <c r="B8" s="164">
        <v>3</v>
      </c>
      <c r="C8" s="81">
        <v>2.5999999999999999E-2</v>
      </c>
      <c r="D8" s="164">
        <v>7</v>
      </c>
      <c r="E8" s="81">
        <v>1.7000000000000001E-2</v>
      </c>
      <c r="F8" s="164">
        <v>11</v>
      </c>
      <c r="G8" s="81">
        <v>2.9000000000000001E-2</v>
      </c>
      <c r="H8" s="164">
        <v>6</v>
      </c>
      <c r="I8" s="81">
        <v>4.7E-2</v>
      </c>
      <c r="J8" s="164">
        <v>27</v>
      </c>
      <c r="K8" s="81">
        <v>2.5999999999999999E-2</v>
      </c>
      <c r="L8" s="164"/>
      <c r="M8" s="77" t="s">
        <v>214</v>
      </c>
      <c r="N8" s="200"/>
      <c r="O8" s="197"/>
    </row>
    <row r="9" spans="1:15" ht="12" customHeight="1">
      <c r="A9" s="6" t="s">
        <v>372</v>
      </c>
      <c r="B9" s="164">
        <v>0</v>
      </c>
      <c r="C9" s="81">
        <v>0</v>
      </c>
      <c r="D9" s="164">
        <v>4</v>
      </c>
      <c r="E9" s="81">
        <v>8.8999999999999996E-2</v>
      </c>
      <c r="F9" s="164">
        <v>31</v>
      </c>
      <c r="G9" s="81">
        <v>0.28999999999999998</v>
      </c>
      <c r="H9" s="164">
        <v>27</v>
      </c>
      <c r="I9" s="81">
        <v>0.40899999999999997</v>
      </c>
      <c r="J9" s="164">
        <v>62</v>
      </c>
      <c r="K9" s="81">
        <v>0.28199999999999997</v>
      </c>
      <c r="L9" s="164"/>
      <c r="M9" s="77" t="s">
        <v>309</v>
      </c>
      <c r="N9" s="200"/>
      <c r="O9" s="197"/>
    </row>
    <row r="10" spans="1:15" ht="12" customHeight="1">
      <c r="A10" s="6" t="s">
        <v>373</v>
      </c>
      <c r="B10" s="164">
        <v>0</v>
      </c>
      <c r="C10" s="81">
        <v>0</v>
      </c>
      <c r="D10" s="164">
        <v>6</v>
      </c>
      <c r="E10" s="81">
        <v>0.10299999999999999</v>
      </c>
      <c r="F10" s="164">
        <v>34</v>
      </c>
      <c r="G10" s="81">
        <v>0.38600000000000001</v>
      </c>
      <c r="H10" s="164">
        <v>10</v>
      </c>
      <c r="I10" s="81">
        <v>0.10100000000000001</v>
      </c>
      <c r="J10" s="164">
        <v>50</v>
      </c>
      <c r="K10" s="81">
        <v>0.19900000000000001</v>
      </c>
      <c r="L10" s="164"/>
      <c r="M10" s="77" t="s">
        <v>309</v>
      </c>
      <c r="N10" s="200"/>
      <c r="O10" s="197"/>
    </row>
    <row r="11" spans="1:15" ht="12" customHeight="1">
      <c r="A11" s="6" t="s">
        <v>397</v>
      </c>
      <c r="B11" s="164">
        <v>0</v>
      </c>
      <c r="C11" s="81">
        <v>0</v>
      </c>
      <c r="D11" s="164">
        <v>3</v>
      </c>
      <c r="E11" s="81">
        <v>0.01</v>
      </c>
      <c r="F11" s="164">
        <v>0</v>
      </c>
      <c r="G11" s="81">
        <v>0</v>
      </c>
      <c r="H11" s="164">
        <v>0</v>
      </c>
      <c r="I11" s="81">
        <v>0</v>
      </c>
      <c r="J11" s="164">
        <v>3</v>
      </c>
      <c r="K11" s="81">
        <v>4.0000000000000001E-3</v>
      </c>
      <c r="L11" s="164"/>
      <c r="M11" s="77" t="s">
        <v>214</v>
      </c>
      <c r="N11" s="200"/>
      <c r="O11" s="197"/>
    </row>
    <row r="12" spans="1:15" ht="12" customHeight="1">
      <c r="A12" s="6" t="s">
        <v>321</v>
      </c>
      <c r="B12" s="164">
        <v>0</v>
      </c>
      <c r="C12" s="81">
        <v>0</v>
      </c>
      <c r="D12" s="164">
        <v>3</v>
      </c>
      <c r="E12" s="81">
        <v>0.13600000000000001</v>
      </c>
      <c r="F12" s="164">
        <v>24</v>
      </c>
      <c r="G12" s="81">
        <v>0.57099999999999995</v>
      </c>
      <c r="H12" s="164">
        <v>13</v>
      </c>
      <c r="I12" s="81">
        <v>0.5</v>
      </c>
      <c r="J12" s="164">
        <v>40</v>
      </c>
      <c r="K12" s="81">
        <v>0.43</v>
      </c>
      <c r="L12" s="164"/>
      <c r="M12" s="77" t="s">
        <v>309</v>
      </c>
      <c r="N12" s="200"/>
      <c r="O12" s="197"/>
    </row>
    <row r="13" spans="1:15" ht="12" customHeight="1">
      <c r="A13" s="6" t="s">
        <v>390</v>
      </c>
      <c r="B13" s="164">
        <v>1</v>
      </c>
      <c r="C13" s="81">
        <v>4.0000000000000001E-3</v>
      </c>
      <c r="D13" s="164">
        <v>6</v>
      </c>
      <c r="E13" s="81">
        <v>8.0000000000000002E-3</v>
      </c>
      <c r="F13" s="164">
        <v>3</v>
      </c>
      <c r="G13" s="81">
        <v>0.01</v>
      </c>
      <c r="H13" s="164">
        <v>3</v>
      </c>
      <c r="I13" s="81">
        <v>1.2E-2</v>
      </c>
      <c r="J13" s="164">
        <v>13</v>
      </c>
      <c r="K13" s="81">
        <v>8.0000000000000002E-3</v>
      </c>
      <c r="L13" s="164"/>
      <c r="M13" s="77" t="s">
        <v>214</v>
      </c>
      <c r="N13" s="200"/>
      <c r="O13" s="197"/>
    </row>
    <row r="14" spans="1:15" ht="12" customHeight="1">
      <c r="A14" s="6" t="s">
        <v>380</v>
      </c>
      <c r="B14" s="164">
        <v>1</v>
      </c>
      <c r="C14" s="81">
        <v>3.5999999999999997E-2</v>
      </c>
      <c r="D14" s="164">
        <v>12</v>
      </c>
      <c r="E14" s="81">
        <v>5.3999999999999999E-2</v>
      </c>
      <c r="F14" s="164">
        <v>163</v>
      </c>
      <c r="G14" s="81">
        <v>0.30299999999999999</v>
      </c>
      <c r="H14" s="164">
        <v>38</v>
      </c>
      <c r="I14" s="81">
        <v>0.23</v>
      </c>
      <c r="J14" s="164">
        <v>214</v>
      </c>
      <c r="K14" s="81">
        <v>0.224</v>
      </c>
      <c r="L14" s="164"/>
      <c r="M14" s="77" t="s">
        <v>214</v>
      </c>
      <c r="N14" s="200"/>
      <c r="O14" s="197"/>
    </row>
    <row r="15" spans="1:15" ht="12" customHeight="1">
      <c r="A15" s="6" t="s">
        <v>354</v>
      </c>
      <c r="B15" s="164">
        <v>1</v>
      </c>
      <c r="C15" s="81">
        <v>1</v>
      </c>
      <c r="D15" s="164">
        <v>1</v>
      </c>
      <c r="E15" s="81">
        <v>1</v>
      </c>
      <c r="F15" s="164">
        <v>9</v>
      </c>
      <c r="G15" s="81">
        <v>1</v>
      </c>
      <c r="H15" s="164">
        <v>3</v>
      </c>
      <c r="I15" s="81">
        <v>1</v>
      </c>
      <c r="J15" s="164">
        <v>14</v>
      </c>
      <c r="K15" s="81">
        <v>1</v>
      </c>
      <c r="L15" s="164"/>
      <c r="M15" s="77" t="s">
        <v>309</v>
      </c>
      <c r="N15" s="200"/>
      <c r="O15" s="197"/>
    </row>
    <row r="16" spans="1:15" ht="12" customHeight="1">
      <c r="A16" s="6" t="s">
        <v>355</v>
      </c>
      <c r="B16" s="164">
        <v>2</v>
      </c>
      <c r="C16" s="81">
        <v>0.33300000000000002</v>
      </c>
      <c r="D16" s="164">
        <v>20</v>
      </c>
      <c r="E16" s="81">
        <v>0.41699999999999998</v>
      </c>
      <c r="F16" s="164">
        <v>32</v>
      </c>
      <c r="G16" s="81">
        <v>0.51600000000000001</v>
      </c>
      <c r="H16" s="164">
        <v>9</v>
      </c>
      <c r="I16" s="81">
        <v>0.39100000000000001</v>
      </c>
      <c r="J16" s="164">
        <v>63</v>
      </c>
      <c r="K16" s="81">
        <v>0.45300000000000001</v>
      </c>
      <c r="L16" s="164"/>
      <c r="M16" s="77" t="s">
        <v>309</v>
      </c>
      <c r="N16" s="200"/>
      <c r="O16" s="197"/>
    </row>
    <row r="17" spans="1:15" ht="12" customHeight="1">
      <c r="A17" s="6" t="s">
        <v>398</v>
      </c>
      <c r="B17" s="164">
        <v>0</v>
      </c>
      <c r="C17" s="81">
        <v>0</v>
      </c>
      <c r="D17" s="164">
        <v>4</v>
      </c>
      <c r="E17" s="81">
        <v>6.0999999999999999E-2</v>
      </c>
      <c r="F17" s="164">
        <v>17</v>
      </c>
      <c r="G17" s="81">
        <v>0.06</v>
      </c>
      <c r="H17" s="164">
        <v>17</v>
      </c>
      <c r="I17" s="81">
        <v>5.6000000000000001E-2</v>
      </c>
      <c r="J17" s="164">
        <v>38</v>
      </c>
      <c r="K17" s="81">
        <v>5.8000000000000003E-2</v>
      </c>
      <c r="L17" s="164"/>
      <c r="M17" s="77" t="s">
        <v>214</v>
      </c>
      <c r="N17" s="200"/>
      <c r="O17" s="197"/>
    </row>
    <row r="18" spans="1:15" ht="12" customHeight="1">
      <c r="A18" s="6" t="s">
        <v>399</v>
      </c>
      <c r="B18" s="164">
        <v>1</v>
      </c>
      <c r="C18" s="81">
        <v>5.2999999999999999E-2</v>
      </c>
      <c r="D18" s="164">
        <v>14</v>
      </c>
      <c r="E18" s="81">
        <v>7.1999999999999995E-2</v>
      </c>
      <c r="F18" s="164">
        <v>35</v>
      </c>
      <c r="G18" s="81">
        <v>4.1000000000000002E-2</v>
      </c>
      <c r="H18" s="164">
        <v>42</v>
      </c>
      <c r="I18" s="81">
        <v>4.2000000000000003E-2</v>
      </c>
      <c r="J18" s="164">
        <v>92</v>
      </c>
      <c r="K18" s="81">
        <v>4.3999999999999997E-2</v>
      </c>
      <c r="L18" s="164"/>
      <c r="M18" s="77" t="s">
        <v>214</v>
      </c>
      <c r="N18" s="200"/>
      <c r="O18" s="197"/>
    </row>
    <row r="19" spans="1:15" ht="12" customHeight="1">
      <c r="A19" s="6" t="s">
        <v>356</v>
      </c>
      <c r="B19" s="164">
        <v>0</v>
      </c>
      <c r="C19" s="81">
        <v>0</v>
      </c>
      <c r="D19" s="164">
        <v>11</v>
      </c>
      <c r="E19" s="81">
        <v>0.61099999999999999</v>
      </c>
      <c r="F19" s="164">
        <v>19</v>
      </c>
      <c r="G19" s="81">
        <v>1</v>
      </c>
      <c r="H19" s="164">
        <v>4</v>
      </c>
      <c r="I19" s="81">
        <v>1</v>
      </c>
      <c r="J19" s="164">
        <v>34</v>
      </c>
      <c r="K19" s="81">
        <v>0.82899999999999996</v>
      </c>
      <c r="L19" s="164"/>
      <c r="M19" s="77" t="s">
        <v>309</v>
      </c>
      <c r="N19" s="200"/>
      <c r="O19" s="197"/>
    </row>
    <row r="20" spans="1:15" ht="12" customHeight="1">
      <c r="A20" s="6" t="s">
        <v>335</v>
      </c>
      <c r="B20" s="164">
        <v>1</v>
      </c>
      <c r="C20" s="81">
        <v>0.5</v>
      </c>
      <c r="D20" s="164">
        <v>4</v>
      </c>
      <c r="E20" s="81">
        <v>0.222</v>
      </c>
      <c r="F20" s="164">
        <v>14</v>
      </c>
      <c r="G20" s="81">
        <v>0.35899999999999999</v>
      </c>
      <c r="H20" s="164">
        <v>8</v>
      </c>
      <c r="I20" s="81">
        <v>0.4</v>
      </c>
      <c r="J20" s="164">
        <v>27</v>
      </c>
      <c r="K20" s="81">
        <v>0.34200000000000003</v>
      </c>
      <c r="L20" s="164"/>
      <c r="M20" s="77" t="s">
        <v>309</v>
      </c>
      <c r="N20" s="200"/>
      <c r="O20" s="197"/>
    </row>
    <row r="21" spans="1:15" ht="12" customHeight="1">
      <c r="A21" s="6" t="s">
        <v>336</v>
      </c>
      <c r="B21" s="164">
        <v>0</v>
      </c>
      <c r="C21" s="81">
        <v>0</v>
      </c>
      <c r="D21" s="164">
        <v>7</v>
      </c>
      <c r="E21" s="81">
        <v>0.58299999999999996</v>
      </c>
      <c r="F21" s="164">
        <v>17</v>
      </c>
      <c r="G21" s="81">
        <v>0.73899999999999999</v>
      </c>
      <c r="H21" s="164">
        <v>3</v>
      </c>
      <c r="I21" s="81">
        <v>0.6</v>
      </c>
      <c r="J21" s="164">
        <v>27</v>
      </c>
      <c r="K21" s="81">
        <v>0.65900000000000003</v>
      </c>
      <c r="L21" s="164"/>
      <c r="M21" s="77" t="s">
        <v>309</v>
      </c>
      <c r="N21" s="200"/>
      <c r="O21" s="197"/>
    </row>
    <row r="22" spans="1:15" ht="12" customHeight="1">
      <c r="A22" s="6" t="s">
        <v>381</v>
      </c>
      <c r="B22" s="164">
        <v>2</v>
      </c>
      <c r="C22" s="81">
        <v>8.9999999999999993E-3</v>
      </c>
      <c r="D22" s="164">
        <v>11</v>
      </c>
      <c r="E22" s="81">
        <v>1.6E-2</v>
      </c>
      <c r="F22" s="164">
        <v>19</v>
      </c>
      <c r="G22" s="81">
        <v>4.3999999999999997E-2</v>
      </c>
      <c r="H22" s="164">
        <v>6</v>
      </c>
      <c r="I22" s="81">
        <v>0.08</v>
      </c>
      <c r="J22" s="164">
        <v>38</v>
      </c>
      <c r="K22" s="81">
        <v>2.7E-2</v>
      </c>
      <c r="L22" s="164"/>
      <c r="M22" s="77" t="s">
        <v>214</v>
      </c>
      <c r="N22" s="200"/>
      <c r="O22" s="197"/>
    </row>
    <row r="23" spans="1:15" ht="12" customHeight="1">
      <c r="A23" s="6" t="s">
        <v>374</v>
      </c>
      <c r="B23" s="164">
        <v>0</v>
      </c>
      <c r="C23" s="81">
        <v>0</v>
      </c>
      <c r="D23" s="164">
        <v>19</v>
      </c>
      <c r="E23" s="81">
        <v>0.317</v>
      </c>
      <c r="F23" s="164">
        <v>48</v>
      </c>
      <c r="G23" s="81">
        <v>0.47099999999999997</v>
      </c>
      <c r="H23" s="164">
        <v>16</v>
      </c>
      <c r="I23" s="81">
        <v>0.308</v>
      </c>
      <c r="J23" s="164">
        <v>83</v>
      </c>
      <c r="K23" s="81">
        <v>0.36899999999999999</v>
      </c>
      <c r="L23" s="164"/>
      <c r="M23" s="77" t="s">
        <v>309</v>
      </c>
      <c r="N23" s="200"/>
      <c r="O23" s="197"/>
    </row>
    <row r="24" spans="1:15" ht="12" customHeight="1">
      <c r="A24" s="6" t="s">
        <v>304</v>
      </c>
      <c r="B24" s="164">
        <v>5</v>
      </c>
      <c r="C24" s="81">
        <v>6.8000000000000005E-2</v>
      </c>
      <c r="D24" s="164">
        <v>12</v>
      </c>
      <c r="E24" s="81">
        <v>5.2999999999999999E-2</v>
      </c>
      <c r="F24" s="164">
        <v>8</v>
      </c>
      <c r="G24" s="81">
        <v>2.1000000000000001E-2</v>
      </c>
      <c r="H24" s="164">
        <v>11</v>
      </c>
      <c r="I24" s="81">
        <v>7.0999999999999994E-2</v>
      </c>
      <c r="J24" s="164">
        <v>36</v>
      </c>
      <c r="K24" s="81">
        <v>4.2999999999999997E-2</v>
      </c>
      <c r="L24" s="164"/>
      <c r="M24" s="77" t="s">
        <v>214</v>
      </c>
      <c r="N24" s="200"/>
      <c r="O24" s="197"/>
    </row>
    <row r="25" spans="1:15" ht="12" customHeight="1">
      <c r="A25" s="6" t="s">
        <v>357</v>
      </c>
      <c r="B25" s="164">
        <v>0</v>
      </c>
      <c r="C25" s="81">
        <v>0</v>
      </c>
      <c r="D25" s="164">
        <v>2</v>
      </c>
      <c r="E25" s="81">
        <v>1</v>
      </c>
      <c r="F25" s="164">
        <v>10</v>
      </c>
      <c r="G25" s="81">
        <v>1</v>
      </c>
      <c r="H25" s="164">
        <v>5</v>
      </c>
      <c r="I25" s="81">
        <v>0.83299999999999996</v>
      </c>
      <c r="J25" s="164">
        <v>17</v>
      </c>
      <c r="K25" s="81">
        <v>0.94399999999999995</v>
      </c>
      <c r="L25" s="164"/>
      <c r="M25" s="77" t="s">
        <v>309</v>
      </c>
      <c r="N25" s="200"/>
      <c r="O25" s="197"/>
    </row>
    <row r="26" spans="1:15" ht="12" customHeight="1">
      <c r="A26" s="6" t="s">
        <v>400</v>
      </c>
      <c r="B26" s="164">
        <v>2</v>
      </c>
      <c r="C26" s="81">
        <v>4.0000000000000001E-3</v>
      </c>
      <c r="D26" s="164">
        <v>11</v>
      </c>
      <c r="E26" s="81">
        <v>1.2E-2</v>
      </c>
      <c r="F26" s="164">
        <v>11</v>
      </c>
      <c r="G26" s="81">
        <v>2.7E-2</v>
      </c>
      <c r="H26" s="164">
        <v>5</v>
      </c>
      <c r="I26" s="81">
        <v>0.02</v>
      </c>
      <c r="J26" s="164">
        <v>29</v>
      </c>
      <c r="K26" s="81">
        <v>1.4E-2</v>
      </c>
      <c r="L26" s="164"/>
      <c r="M26" s="77" t="s">
        <v>214</v>
      </c>
      <c r="N26" s="200"/>
      <c r="O26" s="197"/>
    </row>
    <row r="27" spans="1:15" ht="12" customHeight="1">
      <c r="A27" s="6" t="s">
        <v>337</v>
      </c>
      <c r="B27" s="164">
        <v>1</v>
      </c>
      <c r="C27" s="81">
        <v>0.14299999999999999</v>
      </c>
      <c r="D27" s="164">
        <v>15</v>
      </c>
      <c r="E27" s="81">
        <v>0.441</v>
      </c>
      <c r="F27" s="164">
        <v>22</v>
      </c>
      <c r="G27" s="81">
        <v>0.61099999999999999</v>
      </c>
      <c r="H27" s="164">
        <v>8</v>
      </c>
      <c r="I27" s="81">
        <v>0.47099999999999997</v>
      </c>
      <c r="J27" s="164">
        <v>46</v>
      </c>
      <c r="K27" s="81">
        <v>0.48899999999999999</v>
      </c>
      <c r="L27" s="164"/>
      <c r="M27" s="77" t="s">
        <v>309</v>
      </c>
      <c r="N27" s="200"/>
      <c r="O27" s="197"/>
    </row>
    <row r="28" spans="1:15" ht="12" customHeight="1">
      <c r="A28" s="6" t="s">
        <v>345</v>
      </c>
      <c r="B28" s="164">
        <v>0</v>
      </c>
      <c r="C28" s="81">
        <v>0</v>
      </c>
      <c r="D28" s="164">
        <v>3</v>
      </c>
      <c r="E28" s="81">
        <v>0.6</v>
      </c>
      <c r="F28" s="164">
        <v>2</v>
      </c>
      <c r="G28" s="81">
        <v>0.125</v>
      </c>
      <c r="H28" s="164">
        <v>14</v>
      </c>
      <c r="I28" s="81">
        <v>0.53800000000000003</v>
      </c>
      <c r="J28" s="164">
        <v>19</v>
      </c>
      <c r="K28" s="81">
        <v>0.38</v>
      </c>
      <c r="L28" s="164"/>
      <c r="M28" s="77" t="s">
        <v>309</v>
      </c>
      <c r="N28" s="200"/>
      <c r="O28" s="197"/>
    </row>
    <row r="29" spans="1:15" ht="12" customHeight="1">
      <c r="A29" s="6" t="s">
        <v>358</v>
      </c>
      <c r="B29" s="164">
        <v>1</v>
      </c>
      <c r="C29" s="81">
        <v>3.6999999999999998E-2</v>
      </c>
      <c r="D29" s="164">
        <v>18</v>
      </c>
      <c r="E29" s="81">
        <v>0.105</v>
      </c>
      <c r="F29" s="164">
        <v>107</v>
      </c>
      <c r="G29" s="81">
        <v>0.34200000000000003</v>
      </c>
      <c r="H29" s="164">
        <v>66</v>
      </c>
      <c r="I29" s="81">
        <v>0.34899999999999998</v>
      </c>
      <c r="J29" s="164">
        <v>192</v>
      </c>
      <c r="K29" s="81">
        <v>0.27400000000000002</v>
      </c>
      <c r="L29" s="164"/>
      <c r="M29" s="77" t="s">
        <v>309</v>
      </c>
      <c r="N29" s="200"/>
      <c r="O29" s="197"/>
    </row>
    <row r="30" spans="1:15" ht="12" customHeight="1">
      <c r="A30" s="6" t="s">
        <v>401</v>
      </c>
      <c r="B30" s="164">
        <v>0</v>
      </c>
      <c r="C30" s="81">
        <v>0</v>
      </c>
      <c r="D30" s="164">
        <v>9</v>
      </c>
      <c r="E30" s="81">
        <v>2.3E-2</v>
      </c>
      <c r="F30" s="164">
        <v>13</v>
      </c>
      <c r="G30" s="81">
        <v>3.3000000000000002E-2</v>
      </c>
      <c r="H30" s="164">
        <v>3</v>
      </c>
      <c r="I30" s="81">
        <v>0.02</v>
      </c>
      <c r="J30" s="164">
        <v>25</v>
      </c>
      <c r="K30" s="81">
        <v>2.5999999999999999E-2</v>
      </c>
      <c r="L30" s="164"/>
      <c r="M30" s="77" t="s">
        <v>214</v>
      </c>
      <c r="N30" s="200"/>
      <c r="O30" s="197"/>
    </row>
    <row r="31" spans="1:15" ht="12" customHeight="1">
      <c r="A31" s="6" t="s">
        <v>338</v>
      </c>
      <c r="B31" s="164">
        <v>6</v>
      </c>
      <c r="C31" s="81">
        <v>4.1000000000000002E-2</v>
      </c>
      <c r="D31" s="164">
        <v>36</v>
      </c>
      <c r="E31" s="81">
        <v>7.4999999999999997E-2</v>
      </c>
      <c r="F31" s="164">
        <v>261</v>
      </c>
      <c r="G31" s="81">
        <v>0.31</v>
      </c>
      <c r="H31" s="164">
        <v>153</v>
      </c>
      <c r="I31" s="81">
        <v>0.32700000000000001</v>
      </c>
      <c r="J31" s="164">
        <v>456</v>
      </c>
      <c r="K31" s="81">
        <v>0.23499999999999999</v>
      </c>
      <c r="L31" s="164"/>
      <c r="M31" s="77" t="s">
        <v>309</v>
      </c>
      <c r="N31" s="200"/>
      <c r="O31" s="197"/>
    </row>
    <row r="32" spans="1:15" ht="12" customHeight="1">
      <c r="A32" s="6" t="s">
        <v>364</v>
      </c>
      <c r="B32" s="164">
        <v>3</v>
      </c>
      <c r="C32" s="81">
        <v>9.4E-2</v>
      </c>
      <c r="D32" s="164">
        <v>28</v>
      </c>
      <c r="E32" s="81">
        <v>0.27500000000000002</v>
      </c>
      <c r="F32" s="164">
        <v>84</v>
      </c>
      <c r="G32" s="81">
        <v>0.41799999999999998</v>
      </c>
      <c r="H32" s="164">
        <v>21</v>
      </c>
      <c r="I32" s="81">
        <v>0.23599999999999999</v>
      </c>
      <c r="J32" s="164">
        <v>136</v>
      </c>
      <c r="K32" s="81">
        <v>0.32100000000000001</v>
      </c>
      <c r="L32" s="164"/>
      <c r="M32" s="77" t="s">
        <v>309</v>
      </c>
      <c r="N32" s="200"/>
      <c r="O32" s="197"/>
    </row>
    <row r="33" spans="1:15" ht="12" customHeight="1">
      <c r="A33" s="6" t="s">
        <v>346</v>
      </c>
      <c r="B33" s="164">
        <v>0</v>
      </c>
      <c r="C33" s="81">
        <v>0</v>
      </c>
      <c r="D33" s="164">
        <v>3</v>
      </c>
      <c r="E33" s="81">
        <v>0.125</v>
      </c>
      <c r="F33" s="164">
        <v>11</v>
      </c>
      <c r="G33" s="81">
        <v>0.32400000000000001</v>
      </c>
      <c r="H33" s="164">
        <v>3</v>
      </c>
      <c r="I33" s="81">
        <v>0.33300000000000002</v>
      </c>
      <c r="J33" s="164">
        <v>17</v>
      </c>
      <c r="K33" s="81">
        <v>0.25</v>
      </c>
      <c r="L33" s="164"/>
      <c r="M33" s="77" t="s">
        <v>309</v>
      </c>
      <c r="N33" s="200"/>
      <c r="O33" s="197"/>
    </row>
    <row r="34" spans="1:15" ht="12" customHeight="1">
      <c r="A34" s="6" t="s">
        <v>347</v>
      </c>
      <c r="B34" s="164">
        <v>1</v>
      </c>
      <c r="C34" s="81">
        <v>0.5</v>
      </c>
      <c r="D34" s="164">
        <v>5</v>
      </c>
      <c r="E34" s="81">
        <v>0.83299999999999996</v>
      </c>
      <c r="F34" s="164">
        <v>14</v>
      </c>
      <c r="G34" s="81">
        <v>1</v>
      </c>
      <c r="H34" s="164">
        <v>3</v>
      </c>
      <c r="I34" s="81">
        <v>1</v>
      </c>
      <c r="J34" s="164">
        <v>23</v>
      </c>
      <c r="K34" s="81">
        <v>0.92</v>
      </c>
      <c r="L34" s="164"/>
      <c r="M34" s="77" t="s">
        <v>309</v>
      </c>
      <c r="N34" s="200"/>
      <c r="O34" s="197"/>
    </row>
    <row r="35" spans="1:15" ht="12" customHeight="1">
      <c r="A35" s="6" t="s">
        <v>382</v>
      </c>
      <c r="B35" s="164">
        <v>1</v>
      </c>
      <c r="C35" s="81">
        <v>2.1999999999999999E-2</v>
      </c>
      <c r="D35" s="164">
        <v>10</v>
      </c>
      <c r="E35" s="81">
        <v>4.2000000000000003E-2</v>
      </c>
      <c r="F35" s="164">
        <v>22</v>
      </c>
      <c r="G35" s="81">
        <v>7.8E-2</v>
      </c>
      <c r="H35" s="164">
        <v>7</v>
      </c>
      <c r="I35" s="81">
        <v>7.5999999999999998E-2</v>
      </c>
      <c r="J35" s="164">
        <v>40</v>
      </c>
      <c r="K35" s="81">
        <v>6.0999999999999999E-2</v>
      </c>
      <c r="L35" s="164"/>
      <c r="M35" s="77" t="s">
        <v>214</v>
      </c>
      <c r="N35" s="200"/>
      <c r="O35" s="197"/>
    </row>
    <row r="36" spans="1:15" ht="12" customHeight="1">
      <c r="A36" s="6" t="s">
        <v>135</v>
      </c>
      <c r="B36" s="164">
        <v>2</v>
      </c>
      <c r="C36" s="81">
        <v>0.28599999999999998</v>
      </c>
      <c r="D36" s="164">
        <v>30</v>
      </c>
      <c r="E36" s="81">
        <v>0.71399999999999997</v>
      </c>
      <c r="F36" s="164">
        <v>36</v>
      </c>
      <c r="G36" s="81">
        <v>0.63200000000000001</v>
      </c>
      <c r="H36" s="164">
        <v>5</v>
      </c>
      <c r="I36" s="81">
        <v>0.5</v>
      </c>
      <c r="J36" s="164">
        <v>73</v>
      </c>
      <c r="K36" s="81">
        <v>0.629</v>
      </c>
      <c r="L36" s="164"/>
      <c r="M36" s="77" t="s">
        <v>309</v>
      </c>
      <c r="N36" s="200"/>
      <c r="O36" s="197"/>
    </row>
    <row r="37" spans="1:15" ht="12" customHeight="1">
      <c r="A37" s="6" t="s">
        <v>362</v>
      </c>
      <c r="B37" s="164">
        <v>2</v>
      </c>
      <c r="C37" s="81">
        <v>7.3999999999999996E-2</v>
      </c>
      <c r="D37" s="164">
        <v>6</v>
      </c>
      <c r="E37" s="81">
        <v>2.5000000000000001E-2</v>
      </c>
      <c r="F37" s="164">
        <v>77</v>
      </c>
      <c r="G37" s="81">
        <v>0.128</v>
      </c>
      <c r="H37" s="164">
        <v>162</v>
      </c>
      <c r="I37" s="81">
        <v>0.27200000000000002</v>
      </c>
      <c r="J37" s="164">
        <v>247</v>
      </c>
      <c r="K37" s="81">
        <v>0.16900000000000001</v>
      </c>
      <c r="L37" s="164"/>
      <c r="M37" s="77" t="s">
        <v>214</v>
      </c>
      <c r="N37" s="200"/>
      <c r="O37" s="197"/>
    </row>
    <row r="38" spans="1:15" ht="12" customHeight="1">
      <c r="A38" s="6" t="s">
        <v>365</v>
      </c>
      <c r="B38" s="164">
        <v>0</v>
      </c>
      <c r="C38" s="81">
        <v>0</v>
      </c>
      <c r="D38" s="164">
        <v>1</v>
      </c>
      <c r="E38" s="81">
        <v>0.125</v>
      </c>
      <c r="F38" s="164">
        <v>9</v>
      </c>
      <c r="G38" s="81">
        <v>0.42899999999999999</v>
      </c>
      <c r="H38" s="164">
        <v>2</v>
      </c>
      <c r="I38" s="81">
        <v>0.222</v>
      </c>
      <c r="J38" s="164">
        <v>12</v>
      </c>
      <c r="K38" s="81">
        <v>0.308</v>
      </c>
      <c r="L38" s="164"/>
      <c r="M38" s="77" t="s">
        <v>309</v>
      </c>
      <c r="N38" s="200"/>
      <c r="O38" s="197"/>
    </row>
    <row r="39" spans="1:15" ht="12" customHeight="1">
      <c r="A39" s="6" t="s">
        <v>402</v>
      </c>
      <c r="B39" s="164">
        <v>0</v>
      </c>
      <c r="C39" s="81">
        <v>0</v>
      </c>
      <c r="D39" s="164">
        <v>1</v>
      </c>
      <c r="E39" s="81">
        <v>2E-3</v>
      </c>
      <c r="F39" s="164">
        <v>6</v>
      </c>
      <c r="G39" s="81">
        <v>1.6E-2</v>
      </c>
      <c r="H39" s="164">
        <v>2</v>
      </c>
      <c r="I39" s="81">
        <v>1.4E-2</v>
      </c>
      <c r="J39" s="164">
        <v>9</v>
      </c>
      <c r="K39" s="81">
        <v>8.0000000000000002E-3</v>
      </c>
      <c r="L39" s="164"/>
      <c r="M39" s="77" t="s">
        <v>214</v>
      </c>
      <c r="N39" s="200"/>
      <c r="O39" s="197"/>
    </row>
    <row r="40" spans="1:15" ht="12" customHeight="1">
      <c r="A40" s="6" t="s">
        <v>391</v>
      </c>
      <c r="B40" s="164">
        <v>2</v>
      </c>
      <c r="C40" s="81">
        <v>6.9000000000000006E-2</v>
      </c>
      <c r="D40" s="164">
        <v>3</v>
      </c>
      <c r="E40" s="81">
        <v>2.1999999999999999E-2</v>
      </c>
      <c r="F40" s="164">
        <v>10</v>
      </c>
      <c r="G40" s="81">
        <v>2.8000000000000001E-2</v>
      </c>
      <c r="H40" s="164">
        <v>4</v>
      </c>
      <c r="I40" s="81">
        <v>2.3E-2</v>
      </c>
      <c r="J40" s="164">
        <v>19</v>
      </c>
      <c r="K40" s="81">
        <v>2.7E-2</v>
      </c>
      <c r="L40" s="164"/>
      <c r="M40" s="77" t="s">
        <v>214</v>
      </c>
      <c r="N40" s="200"/>
      <c r="O40" s="197"/>
    </row>
    <row r="41" spans="1:15" ht="12" customHeight="1">
      <c r="A41" s="6" t="s">
        <v>375</v>
      </c>
      <c r="B41" s="164">
        <v>5</v>
      </c>
      <c r="C41" s="81">
        <v>0.106</v>
      </c>
      <c r="D41" s="164">
        <v>41</v>
      </c>
      <c r="E41" s="81">
        <v>0.40600000000000003</v>
      </c>
      <c r="F41" s="164">
        <v>135</v>
      </c>
      <c r="G41" s="81">
        <v>0.69199999999999995</v>
      </c>
      <c r="H41" s="164">
        <v>48</v>
      </c>
      <c r="I41" s="81">
        <v>0.47099999999999997</v>
      </c>
      <c r="J41" s="164">
        <v>229</v>
      </c>
      <c r="K41" s="81">
        <v>0.51500000000000001</v>
      </c>
      <c r="L41" s="164"/>
      <c r="M41" s="77" t="s">
        <v>309</v>
      </c>
      <c r="N41" s="200"/>
      <c r="O41" s="197"/>
    </row>
    <row r="42" spans="1:15" ht="12" customHeight="1">
      <c r="A42" s="6" t="s">
        <v>359</v>
      </c>
      <c r="B42" s="164">
        <v>0</v>
      </c>
      <c r="C42" s="81">
        <v>0</v>
      </c>
      <c r="D42" s="164">
        <v>1</v>
      </c>
      <c r="E42" s="81">
        <v>1</v>
      </c>
      <c r="F42" s="164">
        <v>5</v>
      </c>
      <c r="G42" s="81">
        <v>1</v>
      </c>
      <c r="H42" s="164">
        <v>0</v>
      </c>
      <c r="I42" s="81">
        <v>0</v>
      </c>
      <c r="J42" s="164">
        <v>6</v>
      </c>
      <c r="K42" s="81">
        <v>1</v>
      </c>
      <c r="L42" s="164"/>
      <c r="M42" s="77" t="s">
        <v>309</v>
      </c>
      <c r="N42" s="200"/>
      <c r="O42" s="197"/>
    </row>
    <row r="43" spans="1:15" ht="12" customHeight="1">
      <c r="A43" s="6" t="s">
        <v>360</v>
      </c>
      <c r="B43" s="164">
        <v>0</v>
      </c>
      <c r="C43" s="81">
        <v>0</v>
      </c>
      <c r="D43" s="164">
        <v>1</v>
      </c>
      <c r="E43" s="81">
        <v>4.2999999999999997E-2</v>
      </c>
      <c r="F43" s="164">
        <v>9</v>
      </c>
      <c r="G43" s="81">
        <v>0.14499999999999999</v>
      </c>
      <c r="H43" s="164">
        <v>5</v>
      </c>
      <c r="I43" s="81">
        <v>7.8E-2</v>
      </c>
      <c r="J43" s="164">
        <v>15</v>
      </c>
      <c r="K43" s="81">
        <v>9.8000000000000004E-2</v>
      </c>
      <c r="L43" s="164"/>
      <c r="M43" s="77" t="s">
        <v>309</v>
      </c>
      <c r="N43" s="200"/>
      <c r="O43" s="197"/>
    </row>
    <row r="44" spans="1:15" ht="12" customHeight="1">
      <c r="A44" s="6" t="s">
        <v>392</v>
      </c>
      <c r="B44" s="164">
        <v>0</v>
      </c>
      <c r="C44" s="81">
        <v>0</v>
      </c>
      <c r="D44" s="164">
        <v>1</v>
      </c>
      <c r="E44" s="81">
        <v>5.0000000000000001E-3</v>
      </c>
      <c r="F44" s="164">
        <v>1</v>
      </c>
      <c r="G44" s="81">
        <v>5.0000000000000001E-3</v>
      </c>
      <c r="H44" s="164">
        <v>8</v>
      </c>
      <c r="I44" s="81">
        <v>3.3000000000000002E-2</v>
      </c>
      <c r="J44" s="164">
        <v>10</v>
      </c>
      <c r="K44" s="81">
        <v>1.4E-2</v>
      </c>
      <c r="L44" s="164"/>
      <c r="M44" s="77" t="s">
        <v>214</v>
      </c>
      <c r="N44" s="200"/>
      <c r="O44" s="197"/>
    </row>
    <row r="45" spans="1:15" ht="12" customHeight="1">
      <c r="A45" s="6" t="s">
        <v>366</v>
      </c>
      <c r="B45" s="164">
        <v>0</v>
      </c>
      <c r="C45" s="81">
        <v>0</v>
      </c>
      <c r="D45" s="164">
        <v>1</v>
      </c>
      <c r="E45" s="81">
        <v>0.2</v>
      </c>
      <c r="F45" s="164">
        <v>3</v>
      </c>
      <c r="G45" s="81">
        <v>0.2</v>
      </c>
      <c r="H45" s="164">
        <v>2</v>
      </c>
      <c r="I45" s="81">
        <v>0.154</v>
      </c>
      <c r="J45" s="164">
        <v>6</v>
      </c>
      <c r="K45" s="81">
        <v>0.182</v>
      </c>
      <c r="L45" s="164"/>
      <c r="M45" s="77" t="s">
        <v>309</v>
      </c>
      <c r="N45" s="200"/>
      <c r="O45" s="197"/>
    </row>
    <row r="46" spans="1:15" ht="12" customHeight="1">
      <c r="A46" s="6" t="s">
        <v>383</v>
      </c>
      <c r="B46" s="164">
        <v>4</v>
      </c>
      <c r="C46" s="81">
        <v>1.7000000000000001E-2</v>
      </c>
      <c r="D46" s="164">
        <v>16</v>
      </c>
      <c r="E46" s="81">
        <v>2.7E-2</v>
      </c>
      <c r="F46" s="164">
        <v>21</v>
      </c>
      <c r="G46" s="81">
        <v>6.5000000000000002E-2</v>
      </c>
      <c r="H46" s="164">
        <v>2</v>
      </c>
      <c r="I46" s="81">
        <v>3.5000000000000003E-2</v>
      </c>
      <c r="J46" s="164">
        <v>43</v>
      </c>
      <c r="K46" s="81">
        <v>3.5999999999999997E-2</v>
      </c>
      <c r="L46" s="164"/>
      <c r="M46" s="77" t="s">
        <v>214</v>
      </c>
      <c r="N46" s="200"/>
      <c r="O46" s="197"/>
    </row>
    <row r="47" spans="1:15" ht="12" customHeight="1">
      <c r="A47" s="6" t="s">
        <v>393</v>
      </c>
      <c r="B47" s="164">
        <v>0</v>
      </c>
      <c r="C47" s="81">
        <v>0</v>
      </c>
      <c r="D47" s="164">
        <v>3</v>
      </c>
      <c r="E47" s="81">
        <v>1.6E-2</v>
      </c>
      <c r="F47" s="164">
        <v>2</v>
      </c>
      <c r="G47" s="81">
        <v>8.0000000000000002E-3</v>
      </c>
      <c r="H47" s="164">
        <v>2</v>
      </c>
      <c r="I47" s="81">
        <v>2.1000000000000001E-2</v>
      </c>
      <c r="J47" s="164">
        <v>7</v>
      </c>
      <c r="K47" s="81">
        <v>1.2999999999999999E-2</v>
      </c>
      <c r="L47" s="164"/>
      <c r="M47" s="77" t="s">
        <v>214</v>
      </c>
      <c r="N47" s="200"/>
      <c r="O47" s="197"/>
    </row>
    <row r="48" spans="1:15" ht="12" customHeight="1">
      <c r="A48" s="6" t="s">
        <v>74</v>
      </c>
      <c r="B48" s="164">
        <v>25</v>
      </c>
      <c r="C48" s="81">
        <v>6.0000000000000001E-3</v>
      </c>
      <c r="D48" s="164">
        <v>58</v>
      </c>
      <c r="E48" s="81">
        <v>1.0999999999999999E-2</v>
      </c>
      <c r="F48" s="164">
        <v>29</v>
      </c>
      <c r="G48" s="81">
        <v>4.4999999999999998E-2</v>
      </c>
      <c r="H48" s="164">
        <v>5</v>
      </c>
      <c r="I48" s="81">
        <v>7.1999999999999995E-2</v>
      </c>
      <c r="J48" s="164">
        <v>117</v>
      </c>
      <c r="K48" s="81">
        <v>1.2E-2</v>
      </c>
      <c r="L48" s="164"/>
      <c r="M48" s="77" t="s">
        <v>214</v>
      </c>
      <c r="N48" s="200"/>
      <c r="O48" s="197"/>
    </row>
    <row r="49" spans="1:15" ht="12" customHeight="1">
      <c r="A49" s="6" t="s">
        <v>118</v>
      </c>
      <c r="B49" s="164">
        <v>0</v>
      </c>
      <c r="C49" s="81">
        <v>0</v>
      </c>
      <c r="D49" s="164">
        <v>7</v>
      </c>
      <c r="E49" s="81">
        <v>8.2000000000000003E-2</v>
      </c>
      <c r="F49" s="164">
        <v>424</v>
      </c>
      <c r="G49" s="81">
        <v>0.502</v>
      </c>
      <c r="H49" s="164">
        <v>762</v>
      </c>
      <c r="I49" s="81">
        <v>0.63300000000000001</v>
      </c>
      <c r="J49" s="164">
        <v>1193</v>
      </c>
      <c r="K49" s="81">
        <v>0.55700000000000005</v>
      </c>
      <c r="L49" s="164"/>
      <c r="M49" s="77" t="s">
        <v>214</v>
      </c>
      <c r="N49" s="200"/>
      <c r="O49" s="197"/>
    </row>
    <row r="50" spans="1:15" ht="12" customHeight="1">
      <c r="A50" s="6" t="s">
        <v>384</v>
      </c>
      <c r="B50" s="164">
        <v>10</v>
      </c>
      <c r="C50" s="81">
        <v>2.5000000000000001E-2</v>
      </c>
      <c r="D50" s="164">
        <v>15</v>
      </c>
      <c r="E50" s="81">
        <v>1.7000000000000001E-2</v>
      </c>
      <c r="F50" s="164">
        <v>17</v>
      </c>
      <c r="G50" s="81">
        <v>3.4000000000000002E-2</v>
      </c>
      <c r="H50" s="164">
        <v>6</v>
      </c>
      <c r="I50" s="81">
        <v>4.2999999999999997E-2</v>
      </c>
      <c r="J50" s="164">
        <v>48</v>
      </c>
      <c r="K50" s="81">
        <v>2.5000000000000001E-2</v>
      </c>
      <c r="L50" s="164"/>
      <c r="M50" s="77" t="s">
        <v>214</v>
      </c>
      <c r="N50" s="200"/>
      <c r="O50" s="197"/>
    </row>
    <row r="51" spans="1:15" ht="12" customHeight="1">
      <c r="A51" s="6" t="s">
        <v>139</v>
      </c>
      <c r="B51" s="164">
        <v>6</v>
      </c>
      <c r="C51" s="81">
        <v>0.33300000000000002</v>
      </c>
      <c r="D51" s="164">
        <v>35</v>
      </c>
      <c r="E51" s="81">
        <v>0.38500000000000001</v>
      </c>
      <c r="F51" s="164">
        <v>91</v>
      </c>
      <c r="G51" s="81">
        <v>0.44400000000000001</v>
      </c>
      <c r="H51" s="164">
        <v>30</v>
      </c>
      <c r="I51" s="81">
        <v>0.375</v>
      </c>
      <c r="J51" s="164">
        <v>162</v>
      </c>
      <c r="K51" s="81">
        <v>0.41099999999999998</v>
      </c>
      <c r="L51" s="164"/>
      <c r="M51" s="77" t="s">
        <v>309</v>
      </c>
      <c r="N51" s="200"/>
      <c r="O51" s="197"/>
    </row>
    <row r="52" spans="1:15" ht="12" customHeight="1">
      <c r="A52" s="6" t="s">
        <v>367</v>
      </c>
      <c r="B52" s="164">
        <v>0</v>
      </c>
      <c r="C52" s="81">
        <v>0</v>
      </c>
      <c r="D52" s="164">
        <v>6</v>
      </c>
      <c r="E52" s="81">
        <v>0.14599999999999999</v>
      </c>
      <c r="F52" s="164">
        <v>61</v>
      </c>
      <c r="G52" s="81">
        <v>0.71799999999999997</v>
      </c>
      <c r="H52" s="164">
        <v>199</v>
      </c>
      <c r="I52" s="81">
        <v>0.80900000000000005</v>
      </c>
      <c r="J52" s="164">
        <v>266</v>
      </c>
      <c r="K52" s="81">
        <v>0.70699999999999996</v>
      </c>
      <c r="L52" s="164"/>
      <c r="M52" s="77" t="s">
        <v>309</v>
      </c>
      <c r="N52" s="200"/>
      <c r="O52" s="197"/>
    </row>
    <row r="53" spans="1:15" ht="12" customHeight="1">
      <c r="A53" s="6" t="s">
        <v>368</v>
      </c>
      <c r="B53" s="164">
        <v>5</v>
      </c>
      <c r="C53" s="81">
        <v>0.71399999999999997</v>
      </c>
      <c r="D53" s="164">
        <v>12</v>
      </c>
      <c r="E53" s="81">
        <v>0.4</v>
      </c>
      <c r="F53" s="164">
        <v>30</v>
      </c>
      <c r="G53" s="81">
        <v>0.47599999999999998</v>
      </c>
      <c r="H53" s="164">
        <v>18</v>
      </c>
      <c r="I53" s="81">
        <v>0.58099999999999996</v>
      </c>
      <c r="J53" s="164">
        <v>65</v>
      </c>
      <c r="K53" s="81">
        <v>0.496</v>
      </c>
      <c r="L53" s="164"/>
      <c r="M53" s="77" t="s">
        <v>309</v>
      </c>
      <c r="N53" s="200"/>
      <c r="O53" s="197"/>
    </row>
    <row r="54" spans="1:15" ht="12" customHeight="1">
      <c r="A54" s="6" t="s">
        <v>394</v>
      </c>
      <c r="B54" s="164">
        <v>0</v>
      </c>
      <c r="C54" s="81">
        <v>0</v>
      </c>
      <c r="D54" s="164">
        <v>14</v>
      </c>
      <c r="E54" s="81">
        <v>2.5000000000000001E-2</v>
      </c>
      <c r="F54" s="164">
        <v>23</v>
      </c>
      <c r="G54" s="81">
        <v>4.1000000000000002E-2</v>
      </c>
      <c r="H54" s="164">
        <v>34</v>
      </c>
      <c r="I54" s="81">
        <v>6.8000000000000005E-2</v>
      </c>
      <c r="J54" s="164">
        <v>71</v>
      </c>
      <c r="K54" s="81">
        <v>3.9E-2</v>
      </c>
      <c r="L54" s="164"/>
      <c r="M54" s="77" t="s">
        <v>214</v>
      </c>
      <c r="N54" s="200"/>
      <c r="O54" s="197"/>
    </row>
    <row r="55" spans="1:15" ht="12" customHeight="1">
      <c r="A55" s="6" t="s">
        <v>385</v>
      </c>
      <c r="B55" s="164">
        <v>1</v>
      </c>
      <c r="C55" s="81">
        <v>5.0000000000000001E-3</v>
      </c>
      <c r="D55" s="164">
        <v>10</v>
      </c>
      <c r="E55" s="81">
        <v>0.02</v>
      </c>
      <c r="F55" s="164">
        <v>9</v>
      </c>
      <c r="G55" s="81">
        <v>0.03</v>
      </c>
      <c r="H55" s="164">
        <v>2</v>
      </c>
      <c r="I55" s="81">
        <v>1.7000000000000001E-2</v>
      </c>
      <c r="J55" s="164">
        <v>22</v>
      </c>
      <c r="K55" s="81">
        <v>0.02</v>
      </c>
      <c r="L55" s="164"/>
      <c r="M55" s="77" t="s">
        <v>214</v>
      </c>
      <c r="N55" s="200"/>
      <c r="O55" s="197"/>
    </row>
    <row r="56" spans="1:15" ht="12" customHeight="1">
      <c r="A56" s="6" t="s">
        <v>348</v>
      </c>
      <c r="B56" s="164">
        <v>0</v>
      </c>
      <c r="C56" s="81">
        <v>0</v>
      </c>
      <c r="D56" s="164">
        <v>4</v>
      </c>
      <c r="E56" s="81">
        <v>0.182</v>
      </c>
      <c r="F56" s="164">
        <v>31</v>
      </c>
      <c r="G56" s="81">
        <v>0.437</v>
      </c>
      <c r="H56" s="164">
        <v>32</v>
      </c>
      <c r="I56" s="81">
        <v>0.56100000000000005</v>
      </c>
      <c r="J56" s="164">
        <v>67</v>
      </c>
      <c r="K56" s="81">
        <v>0.438</v>
      </c>
      <c r="L56" s="164"/>
      <c r="M56" s="77" t="s">
        <v>309</v>
      </c>
      <c r="N56" s="200"/>
      <c r="O56" s="197"/>
    </row>
    <row r="57" spans="1:15" ht="12" customHeight="1">
      <c r="A57" s="6" t="s">
        <v>403</v>
      </c>
      <c r="B57" s="164">
        <v>0</v>
      </c>
      <c r="C57" s="81">
        <v>0</v>
      </c>
      <c r="D57" s="164">
        <v>1</v>
      </c>
      <c r="E57" s="81">
        <v>6.0000000000000001E-3</v>
      </c>
      <c r="F57" s="164">
        <v>10</v>
      </c>
      <c r="G57" s="81">
        <v>2.9000000000000001E-2</v>
      </c>
      <c r="H57" s="164">
        <v>6</v>
      </c>
      <c r="I57" s="81">
        <v>2.5999999999999999E-2</v>
      </c>
      <c r="J57" s="164">
        <v>17</v>
      </c>
      <c r="K57" s="81">
        <v>2.1999999999999999E-2</v>
      </c>
      <c r="L57" s="164"/>
      <c r="M57" s="77" t="s">
        <v>214</v>
      </c>
      <c r="N57" s="200"/>
      <c r="O57" s="197"/>
    </row>
    <row r="58" spans="1:15" ht="12" customHeight="1">
      <c r="A58" s="6" t="s">
        <v>361</v>
      </c>
      <c r="B58" s="164">
        <v>0</v>
      </c>
      <c r="C58" s="81">
        <v>0</v>
      </c>
      <c r="D58" s="164">
        <v>3</v>
      </c>
      <c r="E58" s="81">
        <v>0.15</v>
      </c>
      <c r="F58" s="164">
        <v>8</v>
      </c>
      <c r="G58" s="81">
        <v>0.34799999999999998</v>
      </c>
      <c r="H58" s="164">
        <v>7</v>
      </c>
      <c r="I58" s="81">
        <v>0.53800000000000003</v>
      </c>
      <c r="J58" s="164">
        <v>18</v>
      </c>
      <c r="K58" s="81">
        <v>0.316</v>
      </c>
      <c r="L58" s="164"/>
      <c r="M58" s="77" t="s">
        <v>309</v>
      </c>
      <c r="N58" s="200"/>
      <c r="O58" s="197"/>
    </row>
    <row r="59" spans="1:15" ht="12" customHeight="1">
      <c r="A59" s="6" t="s">
        <v>339</v>
      </c>
      <c r="B59" s="164">
        <v>0</v>
      </c>
      <c r="C59" s="81">
        <v>0</v>
      </c>
      <c r="D59" s="164">
        <v>2</v>
      </c>
      <c r="E59" s="81">
        <v>0.182</v>
      </c>
      <c r="F59" s="164">
        <v>8</v>
      </c>
      <c r="G59" s="81">
        <v>0.38100000000000001</v>
      </c>
      <c r="H59" s="164">
        <v>3</v>
      </c>
      <c r="I59" s="81">
        <v>0.23100000000000001</v>
      </c>
      <c r="J59" s="164">
        <v>13</v>
      </c>
      <c r="K59" s="81">
        <v>0.28899999999999998</v>
      </c>
      <c r="L59" s="164"/>
      <c r="M59" s="77" t="s">
        <v>309</v>
      </c>
      <c r="N59" s="200"/>
      <c r="O59" s="197"/>
    </row>
    <row r="60" spans="1:15" ht="12" customHeight="1">
      <c r="A60" s="6" t="s">
        <v>369</v>
      </c>
      <c r="B60" s="164">
        <v>0</v>
      </c>
      <c r="C60" s="81">
        <v>0</v>
      </c>
      <c r="D60" s="164">
        <v>7</v>
      </c>
      <c r="E60" s="81">
        <v>0.46700000000000003</v>
      </c>
      <c r="F60" s="164">
        <v>19</v>
      </c>
      <c r="G60" s="81">
        <v>0.67900000000000005</v>
      </c>
      <c r="H60" s="164">
        <v>8</v>
      </c>
      <c r="I60" s="81">
        <v>0.57099999999999995</v>
      </c>
      <c r="J60" s="164">
        <v>34</v>
      </c>
      <c r="K60" s="81">
        <v>0.57599999999999996</v>
      </c>
      <c r="L60" s="164"/>
      <c r="M60" s="77" t="s">
        <v>309</v>
      </c>
      <c r="N60" s="200"/>
      <c r="O60" s="197"/>
    </row>
    <row r="61" spans="1:15" s="6" customFormat="1" ht="12" customHeight="1">
      <c r="A61" s="6" t="s">
        <v>386</v>
      </c>
      <c r="B61" s="164">
        <v>0</v>
      </c>
      <c r="C61" s="81">
        <v>0</v>
      </c>
      <c r="D61" s="164">
        <v>0</v>
      </c>
      <c r="E61" s="81">
        <v>0</v>
      </c>
      <c r="F61" s="164">
        <v>1</v>
      </c>
      <c r="G61" s="81">
        <v>1.2999999999999999E-2</v>
      </c>
      <c r="H61" s="164">
        <v>9</v>
      </c>
      <c r="I61" s="81">
        <v>9.8000000000000004E-2</v>
      </c>
      <c r="J61" s="164">
        <v>10</v>
      </c>
      <c r="K61" s="81">
        <v>5.0999999999999997E-2</v>
      </c>
      <c r="L61" s="164"/>
      <c r="M61" s="77" t="s">
        <v>214</v>
      </c>
      <c r="N61" s="200"/>
    </row>
    <row r="62" spans="1:15" ht="12" customHeight="1">
      <c r="A62" s="6" t="s">
        <v>349</v>
      </c>
      <c r="B62" s="164">
        <v>0</v>
      </c>
      <c r="C62" s="81">
        <v>0</v>
      </c>
      <c r="D62" s="164">
        <v>9</v>
      </c>
      <c r="E62" s="81">
        <v>0.69199999999999995</v>
      </c>
      <c r="F62" s="164">
        <v>19</v>
      </c>
      <c r="G62" s="81">
        <v>0.86399999999999999</v>
      </c>
      <c r="H62" s="164">
        <v>3</v>
      </c>
      <c r="I62" s="81">
        <v>0.75</v>
      </c>
      <c r="J62" s="164">
        <v>31</v>
      </c>
      <c r="K62" s="81">
        <v>0.75600000000000001</v>
      </c>
      <c r="L62" s="164"/>
      <c r="M62" s="77" t="s">
        <v>309</v>
      </c>
      <c r="N62" s="200"/>
      <c r="O62" s="197"/>
    </row>
    <row r="63" spans="1:15" ht="12" customHeight="1">
      <c r="A63" s="6" t="s">
        <v>404</v>
      </c>
      <c r="B63" s="164">
        <v>4</v>
      </c>
      <c r="C63" s="81">
        <v>6.0000000000000001E-3</v>
      </c>
      <c r="D63" s="164">
        <v>7</v>
      </c>
      <c r="E63" s="81">
        <v>8.0000000000000002E-3</v>
      </c>
      <c r="F63" s="164">
        <v>7</v>
      </c>
      <c r="G63" s="81">
        <v>2.5999999999999999E-2</v>
      </c>
      <c r="H63" s="164">
        <v>0</v>
      </c>
      <c r="I63" s="81">
        <v>0</v>
      </c>
      <c r="J63" s="164">
        <v>18</v>
      </c>
      <c r="K63" s="81">
        <v>0.01</v>
      </c>
      <c r="L63" s="164"/>
      <c r="M63" s="77" t="s">
        <v>214</v>
      </c>
      <c r="N63" s="200"/>
      <c r="O63" s="197"/>
    </row>
    <row r="64" spans="1:15" ht="12" customHeight="1">
      <c r="A64" s="6" t="s">
        <v>350</v>
      </c>
      <c r="B64" s="164">
        <v>0</v>
      </c>
      <c r="C64" s="81">
        <v>0</v>
      </c>
      <c r="D64" s="164">
        <v>1</v>
      </c>
      <c r="E64" s="81">
        <v>0.5</v>
      </c>
      <c r="F64" s="164">
        <v>6</v>
      </c>
      <c r="G64" s="81">
        <v>1</v>
      </c>
      <c r="H64" s="164">
        <v>1</v>
      </c>
      <c r="I64" s="81">
        <v>1</v>
      </c>
      <c r="J64" s="164">
        <v>8</v>
      </c>
      <c r="K64" s="81">
        <v>0.88900000000000001</v>
      </c>
      <c r="L64" s="164"/>
      <c r="M64" s="77" t="s">
        <v>309</v>
      </c>
      <c r="N64" s="200"/>
      <c r="O64" s="197"/>
    </row>
    <row r="65" spans="1:15" ht="12" customHeight="1">
      <c r="A65" s="6" t="s">
        <v>340</v>
      </c>
      <c r="B65" s="164">
        <v>0</v>
      </c>
      <c r="C65" s="81">
        <v>0</v>
      </c>
      <c r="D65" s="164">
        <v>0</v>
      </c>
      <c r="E65" s="81">
        <v>0</v>
      </c>
      <c r="F65" s="164">
        <v>0</v>
      </c>
      <c r="G65" s="81">
        <v>0</v>
      </c>
      <c r="H65" s="164">
        <v>0</v>
      </c>
      <c r="I65" s="81">
        <v>0</v>
      </c>
      <c r="J65" s="164">
        <v>0</v>
      </c>
      <c r="K65" s="81">
        <v>0</v>
      </c>
      <c r="L65" s="164"/>
      <c r="M65" s="77" t="s">
        <v>309</v>
      </c>
      <c r="N65" s="200"/>
      <c r="O65" s="197"/>
    </row>
    <row r="66" spans="1:15" ht="12" customHeight="1">
      <c r="A66" s="6" t="s">
        <v>376</v>
      </c>
      <c r="B66" s="164">
        <v>0</v>
      </c>
      <c r="C66" s="81">
        <v>0</v>
      </c>
      <c r="D66" s="164">
        <v>7</v>
      </c>
      <c r="E66" s="81">
        <v>0.29199999999999998</v>
      </c>
      <c r="F66" s="164">
        <v>42</v>
      </c>
      <c r="G66" s="81">
        <v>0.73699999999999999</v>
      </c>
      <c r="H66" s="164">
        <v>11</v>
      </c>
      <c r="I66" s="81">
        <v>0.64700000000000002</v>
      </c>
      <c r="J66" s="164">
        <v>60</v>
      </c>
      <c r="K66" s="81">
        <v>0.59399999999999997</v>
      </c>
      <c r="L66" s="164"/>
      <c r="M66" s="77" t="s">
        <v>309</v>
      </c>
      <c r="N66" s="200"/>
      <c r="O66" s="197"/>
    </row>
    <row r="67" spans="1:15" ht="12" customHeight="1">
      <c r="A67" s="6" t="s">
        <v>341</v>
      </c>
      <c r="B67" s="164">
        <v>1</v>
      </c>
      <c r="C67" s="81">
        <v>0.16700000000000001</v>
      </c>
      <c r="D67" s="164">
        <v>11</v>
      </c>
      <c r="E67" s="81">
        <v>0.73299999999999998</v>
      </c>
      <c r="F67" s="164">
        <v>20</v>
      </c>
      <c r="G67" s="81">
        <v>0.83299999999999996</v>
      </c>
      <c r="H67" s="164">
        <v>7</v>
      </c>
      <c r="I67" s="81">
        <v>0.875</v>
      </c>
      <c r="J67" s="164">
        <v>39</v>
      </c>
      <c r="K67" s="81">
        <v>0.73599999999999999</v>
      </c>
      <c r="L67" s="164"/>
      <c r="M67" s="77" t="s">
        <v>309</v>
      </c>
      <c r="N67" s="200"/>
      <c r="O67" s="197"/>
    </row>
    <row r="68" spans="1:15" ht="12" customHeight="1">
      <c r="A68" s="6" t="s">
        <v>405</v>
      </c>
      <c r="B68" s="164">
        <v>2</v>
      </c>
      <c r="C68" s="81">
        <v>3.0000000000000001E-3</v>
      </c>
      <c r="D68" s="164">
        <v>12</v>
      </c>
      <c r="E68" s="81">
        <v>1.2999999999999999E-2</v>
      </c>
      <c r="F68" s="164">
        <v>5</v>
      </c>
      <c r="G68" s="81">
        <v>1.7999999999999999E-2</v>
      </c>
      <c r="H68" s="164">
        <v>8</v>
      </c>
      <c r="I68" s="81">
        <v>0.108</v>
      </c>
      <c r="J68" s="164">
        <v>27</v>
      </c>
      <c r="K68" s="81">
        <v>1.2999999999999999E-2</v>
      </c>
      <c r="L68" s="164"/>
      <c r="M68" s="77" t="s">
        <v>214</v>
      </c>
      <c r="N68" s="200"/>
      <c r="O68" s="197"/>
    </row>
    <row r="69" spans="1:15" ht="12" customHeight="1">
      <c r="A69" s="6" t="s">
        <v>370</v>
      </c>
      <c r="B69" s="164">
        <v>0</v>
      </c>
      <c r="C69" s="81">
        <v>0</v>
      </c>
      <c r="D69" s="164">
        <v>2</v>
      </c>
      <c r="E69" s="81">
        <v>0.25</v>
      </c>
      <c r="F69" s="164">
        <v>3</v>
      </c>
      <c r="G69" s="81">
        <v>0.16700000000000001</v>
      </c>
      <c r="H69" s="164">
        <v>7</v>
      </c>
      <c r="I69" s="81">
        <v>0.58299999999999996</v>
      </c>
      <c r="J69" s="164">
        <v>12</v>
      </c>
      <c r="K69" s="81">
        <v>0.28599999999999998</v>
      </c>
      <c r="L69" s="164"/>
      <c r="M69" s="77" t="s">
        <v>309</v>
      </c>
      <c r="N69" s="200"/>
      <c r="O69" s="197"/>
    </row>
    <row r="70" spans="1:15" ht="12" customHeight="1">
      <c r="A70" s="6" t="s">
        <v>342</v>
      </c>
      <c r="B70" s="164">
        <v>2</v>
      </c>
      <c r="C70" s="81">
        <v>0.4</v>
      </c>
      <c r="D70" s="164">
        <v>9</v>
      </c>
      <c r="E70" s="81">
        <v>0.214</v>
      </c>
      <c r="F70" s="164">
        <v>2</v>
      </c>
      <c r="G70" s="81">
        <v>1.0999999999999999E-2</v>
      </c>
      <c r="H70" s="164">
        <v>141</v>
      </c>
      <c r="I70" s="81">
        <v>0.44500000000000001</v>
      </c>
      <c r="J70" s="164">
        <v>154</v>
      </c>
      <c r="K70" s="81">
        <v>0.28399999999999997</v>
      </c>
      <c r="L70" s="164"/>
      <c r="M70" s="77" t="s">
        <v>309</v>
      </c>
      <c r="N70" s="200"/>
      <c r="O70" s="197"/>
    </row>
    <row r="71" spans="1:15" ht="12" customHeight="1">
      <c r="A71" s="6" t="s">
        <v>327</v>
      </c>
      <c r="B71" s="164">
        <v>1</v>
      </c>
      <c r="C71" s="81">
        <v>0.2</v>
      </c>
      <c r="D71" s="164">
        <v>11</v>
      </c>
      <c r="E71" s="81">
        <v>0.47799999999999998</v>
      </c>
      <c r="F71" s="164">
        <v>23</v>
      </c>
      <c r="G71" s="81">
        <v>0.60499999999999998</v>
      </c>
      <c r="H71" s="164">
        <v>2</v>
      </c>
      <c r="I71" s="81">
        <v>0.16700000000000001</v>
      </c>
      <c r="J71" s="164">
        <v>37</v>
      </c>
      <c r="K71" s="81">
        <v>0.47399999999999998</v>
      </c>
      <c r="L71" s="164"/>
      <c r="M71" s="77" t="s">
        <v>309</v>
      </c>
      <c r="N71" s="200"/>
      <c r="O71" s="197"/>
    </row>
    <row r="72" spans="1:15" ht="12" customHeight="1">
      <c r="A72" s="6" t="s">
        <v>371</v>
      </c>
      <c r="B72" s="164">
        <v>0</v>
      </c>
      <c r="C72" s="81">
        <v>0</v>
      </c>
      <c r="D72" s="164">
        <v>2</v>
      </c>
      <c r="E72" s="81">
        <v>0.5</v>
      </c>
      <c r="F72" s="164">
        <v>2</v>
      </c>
      <c r="G72" s="81">
        <v>0.4</v>
      </c>
      <c r="H72" s="164">
        <v>1</v>
      </c>
      <c r="I72" s="81">
        <v>0.5</v>
      </c>
      <c r="J72" s="164">
        <v>5</v>
      </c>
      <c r="K72" s="81">
        <v>0.45500000000000002</v>
      </c>
      <c r="L72" s="164"/>
      <c r="M72" s="77" t="s">
        <v>309</v>
      </c>
      <c r="N72" s="200"/>
      <c r="O72" s="197"/>
    </row>
    <row r="73" spans="1:15" ht="12" customHeight="1">
      <c r="A73" s="6" t="s">
        <v>329</v>
      </c>
      <c r="B73" s="164">
        <v>5</v>
      </c>
      <c r="C73" s="81">
        <v>0.17199999999999999</v>
      </c>
      <c r="D73" s="164">
        <v>26</v>
      </c>
      <c r="E73" s="81">
        <v>0.47299999999999998</v>
      </c>
      <c r="F73" s="164">
        <v>41</v>
      </c>
      <c r="G73" s="81">
        <v>0.47699999999999998</v>
      </c>
      <c r="H73" s="164">
        <v>13</v>
      </c>
      <c r="I73" s="81">
        <v>0.433</v>
      </c>
      <c r="J73" s="164">
        <v>85</v>
      </c>
      <c r="K73" s="81">
        <v>0.42499999999999999</v>
      </c>
      <c r="L73" s="164"/>
      <c r="M73" s="77" t="s">
        <v>309</v>
      </c>
      <c r="N73" s="200"/>
      <c r="O73" s="197"/>
    </row>
    <row r="74" spans="1:15" ht="12" customHeight="1">
      <c r="A74" s="6" t="s">
        <v>149</v>
      </c>
      <c r="B74" s="164">
        <v>0</v>
      </c>
      <c r="C74" s="81">
        <v>0</v>
      </c>
      <c r="D74" s="164">
        <v>7</v>
      </c>
      <c r="E74" s="81">
        <v>9.5000000000000001E-2</v>
      </c>
      <c r="F74" s="164">
        <v>12</v>
      </c>
      <c r="G74" s="81">
        <v>0.126</v>
      </c>
      <c r="H74" s="164">
        <v>4</v>
      </c>
      <c r="I74" s="81">
        <v>0.121</v>
      </c>
      <c r="J74" s="164">
        <v>23</v>
      </c>
      <c r="K74" s="81">
        <v>0.111</v>
      </c>
      <c r="L74" s="164"/>
      <c r="M74" s="77" t="s">
        <v>309</v>
      </c>
      <c r="N74" s="200"/>
      <c r="O74" s="197"/>
    </row>
    <row r="75" spans="1:15" ht="12" customHeight="1">
      <c r="A75" s="6" t="s">
        <v>377</v>
      </c>
      <c r="B75" s="164">
        <v>3</v>
      </c>
      <c r="C75" s="81">
        <v>0.27300000000000002</v>
      </c>
      <c r="D75" s="164">
        <v>14</v>
      </c>
      <c r="E75" s="81">
        <v>0.246</v>
      </c>
      <c r="F75" s="164">
        <v>48</v>
      </c>
      <c r="G75" s="81">
        <v>0.61499999999999999</v>
      </c>
      <c r="H75" s="164">
        <v>27</v>
      </c>
      <c r="I75" s="81">
        <v>0.50900000000000001</v>
      </c>
      <c r="J75" s="164">
        <v>92</v>
      </c>
      <c r="K75" s="81">
        <v>0.46200000000000002</v>
      </c>
      <c r="L75" s="164"/>
      <c r="M75" s="77" t="s">
        <v>309</v>
      </c>
      <c r="N75" s="200"/>
      <c r="O75" s="197"/>
    </row>
    <row r="76" spans="1:15" ht="12" customHeight="1">
      <c r="A76" s="6" t="s">
        <v>351</v>
      </c>
      <c r="B76" s="164">
        <v>1</v>
      </c>
      <c r="C76" s="81">
        <v>1</v>
      </c>
      <c r="D76" s="164">
        <v>1</v>
      </c>
      <c r="E76" s="81">
        <v>1</v>
      </c>
      <c r="F76" s="164">
        <v>6</v>
      </c>
      <c r="G76" s="81">
        <v>1</v>
      </c>
      <c r="H76" s="164">
        <v>3</v>
      </c>
      <c r="I76" s="81">
        <v>1</v>
      </c>
      <c r="J76" s="164">
        <v>11</v>
      </c>
      <c r="K76" s="81">
        <v>1</v>
      </c>
      <c r="L76" s="164"/>
      <c r="M76" s="77" t="s">
        <v>309</v>
      </c>
      <c r="N76" s="200"/>
      <c r="O76" s="197"/>
    </row>
    <row r="77" spans="1:15" ht="12" customHeight="1">
      <c r="A77" s="6" t="s">
        <v>395</v>
      </c>
      <c r="B77" s="164">
        <v>1</v>
      </c>
      <c r="C77" s="81">
        <v>5.0000000000000001E-3</v>
      </c>
      <c r="D77" s="164">
        <v>9</v>
      </c>
      <c r="E77" s="81">
        <v>1.4999999999999999E-2</v>
      </c>
      <c r="F77" s="164">
        <v>8</v>
      </c>
      <c r="G77" s="81">
        <v>1.7000000000000001E-2</v>
      </c>
      <c r="H77" s="164">
        <v>3</v>
      </c>
      <c r="I77" s="81">
        <v>1.0999999999999999E-2</v>
      </c>
      <c r="J77" s="164">
        <v>21</v>
      </c>
      <c r="K77" s="81">
        <v>1.4E-2</v>
      </c>
      <c r="L77" s="164"/>
      <c r="M77" s="77" t="s">
        <v>214</v>
      </c>
      <c r="N77" s="200"/>
      <c r="O77" s="197"/>
    </row>
    <row r="78" spans="1:15" ht="12" customHeight="1">
      <c r="A78" s="6" t="s">
        <v>287</v>
      </c>
      <c r="B78" s="164">
        <v>0</v>
      </c>
      <c r="C78" s="81">
        <v>0</v>
      </c>
      <c r="D78" s="164">
        <v>6</v>
      </c>
      <c r="E78" s="81">
        <v>3.2000000000000001E-2</v>
      </c>
      <c r="F78" s="164">
        <v>46</v>
      </c>
      <c r="G78" s="81">
        <v>8.5999999999999993E-2</v>
      </c>
      <c r="H78" s="164">
        <v>158</v>
      </c>
      <c r="I78" s="81">
        <v>0.312</v>
      </c>
      <c r="J78" s="164">
        <v>210</v>
      </c>
      <c r="K78" s="81">
        <v>0.16900000000000001</v>
      </c>
      <c r="L78" s="164"/>
      <c r="M78" s="77" t="s">
        <v>214</v>
      </c>
      <c r="N78" s="200"/>
      <c r="O78" s="197"/>
    </row>
    <row r="79" spans="1:15" ht="12" customHeight="1">
      <c r="A79" s="6" t="s">
        <v>331</v>
      </c>
      <c r="B79" s="164">
        <v>1</v>
      </c>
      <c r="C79" s="81">
        <v>0.111</v>
      </c>
      <c r="D79" s="164">
        <v>8</v>
      </c>
      <c r="E79" s="81">
        <v>0.14000000000000001</v>
      </c>
      <c r="F79" s="164">
        <v>22</v>
      </c>
      <c r="G79" s="81">
        <v>0.185</v>
      </c>
      <c r="H79" s="164">
        <v>10</v>
      </c>
      <c r="I79" s="81">
        <v>0.114</v>
      </c>
      <c r="J79" s="164">
        <v>41</v>
      </c>
      <c r="K79" s="81">
        <v>0.15</v>
      </c>
      <c r="L79" s="164"/>
      <c r="M79" s="77" t="s">
        <v>309</v>
      </c>
      <c r="N79" s="200"/>
      <c r="O79" s="197"/>
    </row>
    <row r="80" spans="1:15" ht="12" customHeight="1">
      <c r="A80" s="6" t="s">
        <v>387</v>
      </c>
      <c r="B80" s="164">
        <v>3</v>
      </c>
      <c r="C80" s="81">
        <v>0.107</v>
      </c>
      <c r="D80" s="164">
        <v>23</v>
      </c>
      <c r="E80" s="81">
        <v>0.10100000000000001</v>
      </c>
      <c r="F80" s="164">
        <v>431</v>
      </c>
      <c r="G80" s="81">
        <v>0.44600000000000001</v>
      </c>
      <c r="H80" s="164">
        <v>856</v>
      </c>
      <c r="I80" s="81">
        <v>0.54300000000000004</v>
      </c>
      <c r="J80" s="164">
        <v>1313</v>
      </c>
      <c r="K80" s="81">
        <v>0.46899999999999997</v>
      </c>
      <c r="L80" s="164"/>
      <c r="M80" s="77" t="s">
        <v>214</v>
      </c>
      <c r="N80" s="200"/>
      <c r="O80" s="197"/>
    </row>
    <row r="81" spans="1:22" ht="12" customHeight="1">
      <c r="A81" s="6" t="s">
        <v>388</v>
      </c>
      <c r="B81" s="164">
        <v>5</v>
      </c>
      <c r="C81" s="81">
        <v>0.01</v>
      </c>
      <c r="D81" s="164">
        <v>1</v>
      </c>
      <c r="E81" s="81">
        <v>1E-3</v>
      </c>
      <c r="F81" s="164">
        <v>4</v>
      </c>
      <c r="G81" s="81">
        <v>1.7000000000000001E-2</v>
      </c>
      <c r="H81" s="164">
        <v>2</v>
      </c>
      <c r="I81" s="81">
        <v>4.2000000000000003E-2</v>
      </c>
      <c r="J81" s="164">
        <v>12</v>
      </c>
      <c r="K81" s="81">
        <v>7.0000000000000001E-3</v>
      </c>
      <c r="L81" s="164"/>
      <c r="M81" s="77" t="s">
        <v>214</v>
      </c>
      <c r="N81" s="200"/>
      <c r="O81" s="197"/>
    </row>
    <row r="82" spans="1:22" ht="12" customHeight="1">
      <c r="A82" s="6" t="s">
        <v>295</v>
      </c>
      <c r="B82" s="164">
        <v>0</v>
      </c>
      <c r="C82" s="81">
        <v>0</v>
      </c>
      <c r="D82" s="164">
        <v>3</v>
      </c>
      <c r="E82" s="81">
        <v>3.1E-2</v>
      </c>
      <c r="F82" s="164">
        <v>6</v>
      </c>
      <c r="G82" s="81">
        <v>3.4000000000000002E-2</v>
      </c>
      <c r="H82" s="164">
        <v>3</v>
      </c>
      <c r="I82" s="81">
        <v>4.7E-2</v>
      </c>
      <c r="J82" s="164">
        <v>12</v>
      </c>
      <c r="K82" s="81">
        <v>3.4000000000000002E-2</v>
      </c>
      <c r="L82" s="164"/>
      <c r="M82" s="77" t="s">
        <v>214</v>
      </c>
      <c r="N82" s="200"/>
      <c r="O82" s="197"/>
    </row>
    <row r="83" spans="1:22" ht="12" customHeight="1">
      <c r="A83" s="6" t="s">
        <v>352</v>
      </c>
      <c r="B83" s="164">
        <v>1</v>
      </c>
      <c r="C83" s="81">
        <v>1</v>
      </c>
      <c r="D83" s="164">
        <v>4</v>
      </c>
      <c r="E83" s="81">
        <v>1</v>
      </c>
      <c r="F83" s="164">
        <v>6</v>
      </c>
      <c r="G83" s="81">
        <v>1</v>
      </c>
      <c r="H83" s="164">
        <v>2</v>
      </c>
      <c r="I83" s="81">
        <v>1</v>
      </c>
      <c r="J83" s="164">
        <v>13</v>
      </c>
      <c r="K83" s="81">
        <v>1</v>
      </c>
      <c r="L83" s="164"/>
      <c r="M83" s="77" t="s">
        <v>309</v>
      </c>
      <c r="N83" s="200"/>
      <c r="O83" s="197"/>
    </row>
    <row r="84" spans="1:22" ht="12" customHeight="1">
      <c r="A84" s="18" t="s">
        <v>182</v>
      </c>
      <c r="B84" s="164">
        <v>130</v>
      </c>
      <c r="C84" s="81">
        <v>1.4E-2</v>
      </c>
      <c r="D84" s="164">
        <v>800</v>
      </c>
      <c r="E84" s="81">
        <v>4.1000000000000002E-2</v>
      </c>
      <c r="F84" s="164">
        <v>3295</v>
      </c>
      <c r="G84" s="81">
        <v>0.19500000000000001</v>
      </c>
      <c r="H84" s="164">
        <v>3493</v>
      </c>
      <c r="I84" s="81">
        <v>0.29699999999999999</v>
      </c>
      <c r="J84" s="164">
        <v>7718</v>
      </c>
      <c r="K84" s="81">
        <v>0.13500000000000001</v>
      </c>
      <c r="L84" s="164"/>
      <c r="M84" s="201"/>
      <c r="N84" s="200"/>
      <c r="O84" s="197"/>
    </row>
    <row r="85" spans="1:22" ht="12" customHeight="1">
      <c r="B85" s="79"/>
      <c r="D85" s="79"/>
      <c r="F85" s="79"/>
      <c r="H85" s="79"/>
      <c r="J85" s="79"/>
      <c r="L85" s="196"/>
      <c r="N85" s="197"/>
      <c r="O85" s="197"/>
    </row>
    <row r="91" spans="1:22" ht="12" hidden="1" customHeight="1">
      <c r="C91" s="164"/>
      <c r="D91" s="264"/>
      <c r="E91" s="164"/>
      <c r="F91" s="264"/>
      <c r="G91" s="164"/>
      <c r="H91" s="264"/>
      <c r="I91" s="164"/>
      <c r="J91" s="264"/>
      <c r="K91" s="164"/>
      <c r="L91" s="264"/>
      <c r="M91" s="164"/>
      <c r="N91" s="264"/>
      <c r="O91" s="164"/>
      <c r="P91" s="264"/>
      <c r="Q91" s="164"/>
      <c r="R91" s="264"/>
      <c r="S91" s="164"/>
      <c r="T91" s="264"/>
      <c r="U91" s="164"/>
      <c r="V91" s="264"/>
    </row>
    <row r="92" spans="1:22" ht="12" hidden="1" customHeight="1">
      <c r="C92" s="164"/>
      <c r="D92" s="264"/>
      <c r="E92" s="164"/>
      <c r="F92" s="264"/>
      <c r="G92" s="164"/>
      <c r="H92" s="264"/>
      <c r="I92" s="164"/>
      <c r="J92" s="264"/>
      <c r="K92" s="164"/>
      <c r="L92" s="264"/>
      <c r="M92" s="164"/>
      <c r="N92" s="264"/>
      <c r="O92" s="164"/>
      <c r="P92" s="264"/>
      <c r="Q92" s="164"/>
      <c r="R92" s="264"/>
      <c r="S92" s="164"/>
      <c r="T92" s="264"/>
      <c r="U92" s="164"/>
      <c r="V92" s="264"/>
    </row>
    <row r="93" spans="1:22" ht="12" hidden="1" customHeight="1">
      <c r="C93" s="164"/>
      <c r="D93" s="264"/>
      <c r="E93" s="164"/>
      <c r="F93" s="264"/>
      <c r="G93" s="164"/>
      <c r="H93" s="264"/>
      <c r="I93" s="164"/>
      <c r="J93" s="264"/>
      <c r="K93" s="164"/>
      <c r="L93" s="264"/>
      <c r="M93" s="164"/>
      <c r="N93" s="264"/>
      <c r="O93" s="164"/>
      <c r="P93" s="264"/>
      <c r="Q93" s="164"/>
      <c r="R93" s="264"/>
      <c r="S93" s="164"/>
      <c r="T93" s="264"/>
      <c r="U93" s="164"/>
      <c r="V93" s="264"/>
    </row>
    <row r="94" spans="1:22" ht="12" hidden="1" customHeight="1">
      <c r="C94" s="164"/>
      <c r="D94" s="264"/>
      <c r="E94" s="164"/>
      <c r="F94" s="264"/>
      <c r="G94" s="164"/>
      <c r="H94" s="264"/>
      <c r="I94" s="164"/>
      <c r="J94" s="264"/>
      <c r="K94" s="164"/>
      <c r="L94" s="264"/>
      <c r="M94" s="164"/>
      <c r="N94" s="264"/>
      <c r="O94" s="164"/>
      <c r="P94" s="264"/>
      <c r="Q94" s="164"/>
      <c r="R94" s="264"/>
      <c r="S94" s="164"/>
      <c r="T94" s="264"/>
      <c r="U94" s="164"/>
      <c r="V94" s="264"/>
    </row>
    <row r="95" spans="1:22" ht="12" hidden="1" customHeight="1">
      <c r="C95" s="164"/>
      <c r="D95" s="264"/>
      <c r="E95" s="164"/>
      <c r="F95" s="264"/>
      <c r="G95" s="164"/>
      <c r="H95" s="264"/>
      <c r="I95" s="164"/>
      <c r="J95" s="264"/>
      <c r="K95" s="164"/>
      <c r="L95" s="264"/>
      <c r="M95" s="164"/>
      <c r="N95" s="264"/>
      <c r="O95" s="164"/>
      <c r="P95" s="264"/>
      <c r="Q95" s="164"/>
      <c r="R95" s="264"/>
      <c r="S95" s="164"/>
      <c r="T95" s="264"/>
      <c r="U95" s="164"/>
      <c r="V95" s="264"/>
    </row>
    <row r="96" spans="1:22" ht="12" hidden="1" customHeight="1">
      <c r="C96" s="164"/>
      <c r="D96" s="264"/>
      <c r="E96" s="164"/>
      <c r="F96" s="264"/>
      <c r="G96" s="164"/>
      <c r="H96" s="264"/>
      <c r="I96" s="164"/>
      <c r="J96" s="264"/>
      <c r="K96" s="164"/>
      <c r="L96" s="264"/>
      <c r="M96" s="164"/>
      <c r="N96" s="264"/>
      <c r="O96" s="164"/>
      <c r="P96" s="264"/>
      <c r="Q96" s="164"/>
      <c r="R96" s="264"/>
      <c r="S96" s="164"/>
      <c r="T96" s="264"/>
      <c r="U96" s="164"/>
      <c r="V96" s="264"/>
    </row>
    <row r="97" spans="3:22" ht="12" hidden="1" customHeight="1">
      <c r="C97" s="164"/>
      <c r="D97" s="264"/>
      <c r="E97" s="164"/>
      <c r="F97" s="264"/>
      <c r="G97" s="164"/>
      <c r="H97" s="264"/>
      <c r="I97" s="164"/>
      <c r="J97" s="264"/>
      <c r="K97" s="164"/>
      <c r="L97" s="264"/>
      <c r="M97" s="164"/>
      <c r="N97" s="264"/>
      <c r="O97" s="164"/>
      <c r="P97" s="264"/>
      <c r="Q97" s="164"/>
      <c r="R97" s="264"/>
      <c r="S97" s="164"/>
      <c r="T97" s="264"/>
      <c r="U97" s="164"/>
      <c r="V97" s="264"/>
    </row>
    <row r="98" spans="3:22" ht="12" hidden="1" customHeight="1">
      <c r="C98" s="164"/>
      <c r="D98" s="264"/>
      <c r="E98" s="164"/>
      <c r="F98" s="264"/>
      <c r="G98" s="164"/>
      <c r="H98" s="264"/>
      <c r="I98" s="164"/>
      <c r="J98" s="264"/>
      <c r="K98" s="164"/>
      <c r="L98" s="264"/>
      <c r="M98" s="164"/>
      <c r="N98" s="264"/>
      <c r="O98" s="164"/>
      <c r="P98" s="264"/>
      <c r="Q98" s="164"/>
      <c r="R98" s="264"/>
      <c r="S98" s="164"/>
      <c r="T98" s="264"/>
      <c r="U98" s="164"/>
      <c r="V98" s="264"/>
    </row>
    <row r="99" spans="3:22" ht="12" hidden="1" customHeight="1">
      <c r="C99" s="164"/>
      <c r="D99" s="264"/>
      <c r="E99" s="164"/>
      <c r="F99" s="264"/>
      <c r="G99" s="164"/>
      <c r="H99" s="264"/>
      <c r="I99" s="164"/>
      <c r="J99" s="264"/>
      <c r="K99" s="164"/>
      <c r="L99" s="264"/>
      <c r="M99" s="164"/>
      <c r="N99" s="264"/>
      <c r="O99" s="164"/>
      <c r="P99" s="264"/>
      <c r="Q99" s="164"/>
      <c r="R99" s="264"/>
      <c r="S99" s="164"/>
      <c r="T99" s="264"/>
      <c r="U99" s="164"/>
      <c r="V99" s="264"/>
    </row>
    <row r="100" spans="3:22" ht="12" hidden="1" customHeight="1">
      <c r="C100" s="164"/>
      <c r="D100" s="264"/>
      <c r="E100" s="164"/>
      <c r="F100" s="264"/>
      <c r="G100" s="164"/>
      <c r="H100" s="264"/>
      <c r="I100" s="164"/>
      <c r="J100" s="264"/>
      <c r="K100" s="164"/>
      <c r="L100" s="264"/>
      <c r="M100" s="164"/>
      <c r="N100" s="264"/>
      <c r="O100" s="164"/>
      <c r="P100" s="264"/>
      <c r="Q100" s="164"/>
      <c r="R100" s="264"/>
      <c r="S100" s="164"/>
      <c r="T100" s="264"/>
      <c r="U100" s="164"/>
      <c r="V100" s="264"/>
    </row>
    <row r="101" spans="3:22" ht="12" hidden="1" customHeight="1">
      <c r="C101" s="164"/>
      <c r="D101" s="264"/>
      <c r="E101" s="164"/>
      <c r="F101" s="264"/>
      <c r="G101" s="164"/>
      <c r="H101" s="264"/>
      <c r="I101" s="164"/>
      <c r="J101" s="264"/>
      <c r="K101" s="164"/>
      <c r="L101" s="264"/>
      <c r="M101" s="164"/>
      <c r="N101" s="264"/>
      <c r="O101" s="164"/>
      <c r="P101" s="264"/>
      <c r="Q101" s="164"/>
      <c r="R101" s="264"/>
      <c r="S101" s="164"/>
      <c r="T101" s="264"/>
      <c r="U101" s="164"/>
      <c r="V101" s="264"/>
    </row>
    <row r="102" spans="3:22" ht="12" hidden="1" customHeight="1">
      <c r="C102" s="164"/>
      <c r="D102" s="264"/>
      <c r="E102" s="164"/>
      <c r="F102" s="264"/>
      <c r="G102" s="164"/>
      <c r="H102" s="264"/>
      <c r="I102" s="164"/>
      <c r="J102" s="264"/>
      <c r="K102" s="164"/>
      <c r="L102" s="264"/>
      <c r="M102" s="164"/>
      <c r="N102" s="264"/>
      <c r="O102" s="164"/>
      <c r="P102" s="264"/>
      <c r="Q102" s="164"/>
      <c r="R102" s="264"/>
      <c r="S102" s="164"/>
      <c r="T102" s="264"/>
      <c r="U102" s="164"/>
      <c r="V102" s="264"/>
    </row>
    <row r="103" spans="3:22" ht="12" hidden="1" customHeight="1">
      <c r="C103" s="164"/>
      <c r="D103" s="264"/>
      <c r="E103" s="164"/>
      <c r="F103" s="264"/>
      <c r="G103" s="164"/>
      <c r="H103" s="264"/>
      <c r="I103" s="164"/>
      <c r="J103" s="264"/>
      <c r="K103" s="164"/>
      <c r="L103" s="264"/>
      <c r="M103" s="164"/>
      <c r="N103" s="264"/>
      <c r="O103" s="164"/>
      <c r="P103" s="264"/>
      <c r="Q103" s="164"/>
      <c r="R103" s="264"/>
      <c r="S103" s="164"/>
      <c r="T103" s="264"/>
      <c r="U103" s="164"/>
      <c r="V103" s="264"/>
    </row>
    <row r="104" spans="3:22" ht="12" hidden="1" customHeight="1">
      <c r="C104" s="164"/>
      <c r="D104" s="264"/>
      <c r="E104" s="164"/>
      <c r="F104" s="264"/>
      <c r="G104" s="164"/>
      <c r="H104" s="264"/>
      <c r="I104" s="164"/>
      <c r="J104" s="264"/>
      <c r="K104" s="164"/>
      <c r="L104" s="264"/>
      <c r="M104" s="164"/>
      <c r="N104" s="264"/>
      <c r="O104" s="164"/>
      <c r="P104" s="264"/>
      <c r="Q104" s="164"/>
      <c r="R104" s="264"/>
      <c r="S104" s="164"/>
      <c r="T104" s="264"/>
      <c r="U104" s="164"/>
      <c r="V104" s="264"/>
    </row>
    <row r="105" spans="3:22" ht="12" hidden="1" customHeight="1">
      <c r="C105" s="164"/>
      <c r="D105" s="264"/>
      <c r="E105" s="164"/>
      <c r="F105" s="264"/>
      <c r="G105" s="164"/>
      <c r="H105" s="264"/>
      <c r="I105" s="164"/>
      <c r="J105" s="264"/>
      <c r="K105" s="164"/>
      <c r="L105" s="264"/>
      <c r="M105" s="164"/>
      <c r="N105" s="264"/>
      <c r="O105" s="164"/>
      <c r="P105" s="264"/>
      <c r="Q105" s="164"/>
      <c r="R105" s="264"/>
      <c r="S105" s="164"/>
      <c r="T105" s="264"/>
      <c r="U105" s="164"/>
      <c r="V105" s="264"/>
    </row>
    <row r="106" spans="3:22" ht="12" hidden="1" customHeight="1">
      <c r="C106" s="164"/>
      <c r="D106" s="264"/>
      <c r="E106" s="164"/>
      <c r="F106" s="264"/>
      <c r="G106" s="164"/>
      <c r="H106" s="264"/>
      <c r="I106" s="164"/>
      <c r="J106" s="264"/>
      <c r="K106" s="164"/>
      <c r="L106" s="264"/>
      <c r="M106" s="164"/>
      <c r="N106" s="264"/>
      <c r="O106" s="164"/>
      <c r="P106" s="264"/>
      <c r="Q106" s="164"/>
      <c r="R106" s="264"/>
      <c r="S106" s="164"/>
      <c r="T106" s="264"/>
      <c r="U106" s="164"/>
      <c r="V106" s="264"/>
    </row>
    <row r="107" spans="3:22" ht="12" hidden="1" customHeight="1">
      <c r="C107" s="164"/>
      <c r="D107" s="264"/>
      <c r="E107" s="164"/>
      <c r="F107" s="264"/>
      <c r="G107" s="164"/>
      <c r="H107" s="264"/>
      <c r="I107" s="164"/>
      <c r="J107" s="264"/>
      <c r="K107" s="164"/>
      <c r="L107" s="264"/>
      <c r="M107" s="164"/>
      <c r="N107" s="264"/>
      <c r="O107" s="164"/>
      <c r="P107" s="264"/>
      <c r="Q107" s="164"/>
      <c r="R107" s="264"/>
      <c r="S107" s="164"/>
      <c r="T107" s="264"/>
      <c r="U107" s="164"/>
      <c r="V107" s="264"/>
    </row>
    <row r="108" spans="3:22" ht="12" hidden="1" customHeight="1">
      <c r="C108" s="164"/>
      <c r="D108" s="264"/>
      <c r="E108" s="164"/>
      <c r="F108" s="264"/>
      <c r="G108" s="164"/>
      <c r="H108" s="264"/>
      <c r="I108" s="164"/>
      <c r="J108" s="264"/>
      <c r="K108" s="164"/>
      <c r="L108" s="264"/>
      <c r="M108" s="164"/>
      <c r="N108" s="264"/>
      <c r="O108" s="164"/>
      <c r="P108" s="264"/>
      <c r="Q108" s="164"/>
      <c r="R108" s="264"/>
      <c r="S108" s="164"/>
      <c r="T108" s="264"/>
      <c r="U108" s="164"/>
      <c r="V108" s="264"/>
    </row>
    <row r="109" spans="3:22" ht="12" hidden="1" customHeight="1">
      <c r="C109" s="164"/>
      <c r="D109" s="264"/>
      <c r="E109" s="164"/>
      <c r="F109" s="264"/>
      <c r="G109" s="164"/>
      <c r="H109" s="264"/>
      <c r="I109" s="164"/>
      <c r="J109" s="264"/>
      <c r="K109" s="164"/>
      <c r="L109" s="264"/>
      <c r="M109" s="164"/>
      <c r="N109" s="264"/>
      <c r="O109" s="164"/>
      <c r="P109" s="264"/>
      <c r="Q109" s="164"/>
      <c r="R109" s="264"/>
      <c r="S109" s="164"/>
      <c r="T109" s="264"/>
      <c r="U109" s="164"/>
      <c r="V109" s="264"/>
    </row>
    <row r="110" spans="3:22" ht="12" hidden="1" customHeight="1">
      <c r="C110" s="164"/>
      <c r="D110" s="264"/>
      <c r="E110" s="164"/>
      <c r="F110" s="264"/>
      <c r="G110" s="164"/>
      <c r="H110" s="264"/>
      <c r="I110" s="164"/>
      <c r="J110" s="264"/>
      <c r="K110" s="164"/>
      <c r="L110" s="264"/>
      <c r="M110" s="164"/>
      <c r="N110" s="264"/>
      <c r="O110" s="164"/>
      <c r="P110" s="264"/>
      <c r="Q110" s="164"/>
      <c r="R110" s="264"/>
      <c r="S110" s="164"/>
      <c r="T110" s="264"/>
      <c r="U110" s="164"/>
      <c r="V110" s="264"/>
    </row>
    <row r="111" spans="3:22" ht="12" hidden="1" customHeight="1">
      <c r="C111" s="164"/>
      <c r="D111" s="264"/>
      <c r="E111" s="164"/>
      <c r="F111" s="264"/>
      <c r="G111" s="164"/>
      <c r="H111" s="264"/>
      <c r="I111" s="164"/>
      <c r="J111" s="264"/>
      <c r="K111" s="164"/>
      <c r="L111" s="264"/>
      <c r="M111" s="164"/>
      <c r="N111" s="264"/>
      <c r="O111" s="164"/>
      <c r="P111" s="264"/>
      <c r="Q111" s="164"/>
      <c r="R111" s="264"/>
      <c r="S111" s="164"/>
      <c r="T111" s="264"/>
      <c r="U111" s="164"/>
      <c r="V111" s="264"/>
    </row>
    <row r="112" spans="3:22" ht="12" hidden="1" customHeight="1">
      <c r="C112" s="164"/>
      <c r="D112" s="264"/>
      <c r="E112" s="164"/>
      <c r="F112" s="264"/>
      <c r="G112" s="164"/>
      <c r="H112" s="264"/>
      <c r="I112" s="164"/>
      <c r="J112" s="264"/>
      <c r="K112" s="164"/>
      <c r="L112" s="264"/>
      <c r="M112" s="164"/>
      <c r="N112" s="264"/>
      <c r="O112" s="164"/>
      <c r="P112" s="264"/>
      <c r="Q112" s="164"/>
      <c r="R112" s="264"/>
      <c r="S112" s="164"/>
      <c r="T112" s="264"/>
      <c r="U112" s="164"/>
      <c r="V112" s="264"/>
    </row>
    <row r="113" spans="3:22" ht="12" hidden="1" customHeight="1">
      <c r="C113" s="164"/>
      <c r="D113" s="264"/>
      <c r="E113" s="164"/>
      <c r="F113" s="264"/>
      <c r="G113" s="164"/>
      <c r="H113" s="264"/>
      <c r="I113" s="164"/>
      <c r="J113" s="264"/>
      <c r="K113" s="164"/>
      <c r="L113" s="264"/>
      <c r="M113" s="164"/>
      <c r="N113" s="264"/>
      <c r="O113" s="164"/>
      <c r="P113" s="264"/>
      <c r="Q113" s="164"/>
      <c r="R113" s="264"/>
      <c r="S113" s="164"/>
      <c r="T113" s="264"/>
      <c r="U113" s="164"/>
      <c r="V113" s="264"/>
    </row>
    <row r="114" spans="3:22" ht="12" hidden="1" customHeight="1">
      <c r="C114" s="164"/>
      <c r="D114" s="264"/>
      <c r="E114" s="164"/>
      <c r="F114" s="264"/>
      <c r="G114" s="164"/>
      <c r="H114" s="264"/>
      <c r="I114" s="164"/>
      <c r="J114" s="264"/>
      <c r="K114" s="164"/>
      <c r="L114" s="264"/>
      <c r="M114" s="164"/>
      <c r="N114" s="264"/>
      <c r="O114" s="164"/>
      <c r="P114" s="264"/>
      <c r="Q114" s="164"/>
      <c r="R114" s="264"/>
      <c r="S114" s="164"/>
      <c r="T114" s="264"/>
      <c r="U114" s="164"/>
      <c r="V114" s="264"/>
    </row>
    <row r="115" spans="3:22" ht="12" hidden="1" customHeight="1">
      <c r="C115" s="164"/>
      <c r="D115" s="264"/>
      <c r="E115" s="164"/>
      <c r="F115" s="264"/>
      <c r="G115" s="164"/>
      <c r="H115" s="264"/>
      <c r="I115" s="164"/>
      <c r="J115" s="264"/>
      <c r="K115" s="164"/>
      <c r="L115" s="264"/>
      <c r="M115" s="164"/>
      <c r="N115" s="264"/>
      <c r="O115" s="164"/>
      <c r="P115" s="264"/>
      <c r="Q115" s="164"/>
      <c r="R115" s="264"/>
      <c r="S115" s="164"/>
      <c r="T115" s="264"/>
      <c r="U115" s="164"/>
      <c r="V115" s="264"/>
    </row>
    <row r="116" spans="3:22" ht="12" hidden="1" customHeight="1">
      <c r="C116" s="164"/>
      <c r="D116" s="264"/>
      <c r="E116" s="164"/>
      <c r="F116" s="264"/>
      <c r="G116" s="164"/>
      <c r="H116" s="264"/>
      <c r="I116" s="164"/>
      <c r="J116" s="264"/>
      <c r="K116" s="164"/>
      <c r="L116" s="264"/>
      <c r="M116" s="164"/>
      <c r="N116" s="264"/>
      <c r="O116" s="164"/>
      <c r="P116" s="264"/>
      <c r="Q116" s="164"/>
      <c r="R116" s="264"/>
      <c r="S116" s="164"/>
      <c r="T116" s="264"/>
      <c r="U116" s="164"/>
      <c r="V116" s="264"/>
    </row>
    <row r="117" spans="3:22" ht="12" hidden="1" customHeight="1">
      <c r="C117" s="164"/>
      <c r="D117" s="264"/>
      <c r="E117" s="164"/>
      <c r="F117" s="264"/>
      <c r="G117" s="164"/>
      <c r="H117" s="264"/>
      <c r="I117" s="164"/>
      <c r="J117" s="264"/>
      <c r="K117" s="164"/>
      <c r="L117" s="264"/>
      <c r="M117" s="164"/>
      <c r="N117" s="264"/>
      <c r="O117" s="164"/>
      <c r="P117" s="264"/>
      <c r="Q117" s="164"/>
      <c r="R117" s="264"/>
      <c r="S117" s="164"/>
      <c r="T117" s="264"/>
      <c r="U117" s="164"/>
      <c r="V117" s="264"/>
    </row>
    <row r="118" spans="3:22" ht="12" hidden="1" customHeight="1">
      <c r="C118" s="164"/>
      <c r="D118" s="264"/>
      <c r="E118" s="164"/>
      <c r="F118" s="264"/>
      <c r="G118" s="164"/>
      <c r="H118" s="264"/>
      <c r="I118" s="164"/>
      <c r="J118" s="264"/>
      <c r="K118" s="164"/>
      <c r="L118" s="264"/>
      <c r="M118" s="164"/>
      <c r="N118" s="264"/>
      <c r="O118" s="164"/>
      <c r="P118" s="264"/>
      <c r="Q118" s="164"/>
      <c r="R118" s="264"/>
      <c r="S118" s="164"/>
      <c r="T118" s="264"/>
      <c r="U118" s="164"/>
      <c r="V118" s="264"/>
    </row>
    <row r="119" spans="3:22" ht="12" hidden="1" customHeight="1">
      <c r="C119" s="164"/>
      <c r="D119" s="264"/>
      <c r="E119" s="164"/>
      <c r="F119" s="264"/>
      <c r="G119" s="164"/>
      <c r="H119" s="264"/>
      <c r="I119" s="164"/>
      <c r="J119" s="264"/>
      <c r="K119" s="164"/>
      <c r="L119" s="264"/>
      <c r="M119" s="164"/>
      <c r="N119" s="264"/>
      <c r="O119" s="164"/>
      <c r="P119" s="264"/>
      <c r="Q119" s="164"/>
      <c r="R119" s="264"/>
      <c r="S119" s="164"/>
      <c r="T119" s="264"/>
      <c r="U119" s="164"/>
      <c r="V119" s="264"/>
    </row>
    <row r="120" spans="3:22" ht="12" hidden="1" customHeight="1">
      <c r="C120" s="164"/>
      <c r="D120" s="264"/>
      <c r="E120" s="164"/>
      <c r="F120" s="264"/>
      <c r="G120" s="164"/>
      <c r="H120" s="264"/>
      <c r="I120" s="164"/>
      <c r="J120" s="264"/>
      <c r="K120" s="164"/>
      <c r="L120" s="264"/>
      <c r="M120" s="164"/>
      <c r="N120" s="264"/>
      <c r="O120" s="164"/>
      <c r="P120" s="264"/>
      <c r="Q120" s="164"/>
      <c r="R120" s="264"/>
      <c r="S120" s="164"/>
      <c r="T120" s="264"/>
      <c r="U120" s="164"/>
      <c r="V120" s="264"/>
    </row>
    <row r="121" spans="3:22" ht="12" hidden="1" customHeight="1">
      <c r="C121" s="164"/>
      <c r="D121" s="264"/>
      <c r="E121" s="164"/>
      <c r="F121" s="264"/>
      <c r="G121" s="164"/>
      <c r="H121" s="264"/>
      <c r="I121" s="164"/>
      <c r="J121" s="264"/>
      <c r="K121" s="164"/>
      <c r="L121" s="264"/>
      <c r="M121" s="164"/>
      <c r="N121" s="264"/>
      <c r="O121" s="164"/>
      <c r="P121" s="264"/>
      <c r="Q121" s="164"/>
      <c r="R121" s="264"/>
      <c r="S121" s="164"/>
      <c r="T121" s="264"/>
      <c r="U121" s="164"/>
      <c r="V121" s="264"/>
    </row>
    <row r="122" spans="3:22" ht="12" hidden="1" customHeight="1">
      <c r="C122" s="164"/>
      <c r="D122" s="264"/>
      <c r="E122" s="164"/>
      <c r="F122" s="264"/>
      <c r="G122" s="164"/>
      <c r="H122" s="264"/>
      <c r="I122" s="164"/>
      <c r="J122" s="264"/>
      <c r="K122" s="164"/>
      <c r="L122" s="264"/>
      <c r="M122" s="164"/>
      <c r="N122" s="264"/>
      <c r="O122" s="164"/>
      <c r="P122" s="264"/>
      <c r="Q122" s="164"/>
      <c r="R122" s="264"/>
      <c r="S122" s="164"/>
      <c r="T122" s="264"/>
      <c r="U122" s="164"/>
      <c r="V122" s="264"/>
    </row>
    <row r="123" spans="3:22" ht="12" hidden="1" customHeight="1">
      <c r="C123" s="164"/>
      <c r="D123" s="264"/>
      <c r="E123" s="164"/>
      <c r="F123" s="264"/>
      <c r="G123" s="164"/>
      <c r="H123" s="264"/>
      <c r="I123" s="164"/>
      <c r="J123" s="264"/>
      <c r="K123" s="164"/>
      <c r="L123" s="264"/>
      <c r="M123" s="164"/>
      <c r="N123" s="264"/>
      <c r="O123" s="164"/>
      <c r="P123" s="264"/>
      <c r="Q123" s="164"/>
      <c r="R123" s="264"/>
      <c r="S123" s="164"/>
      <c r="T123" s="264"/>
      <c r="U123" s="164"/>
      <c r="V123" s="264"/>
    </row>
    <row r="124" spans="3:22" ht="12" hidden="1" customHeight="1">
      <c r="C124" s="164"/>
      <c r="D124" s="264"/>
      <c r="E124" s="164"/>
      <c r="F124" s="264"/>
      <c r="G124" s="164"/>
      <c r="H124" s="264"/>
      <c r="I124" s="164"/>
      <c r="J124" s="264"/>
      <c r="K124" s="164"/>
      <c r="L124" s="264"/>
      <c r="M124" s="164"/>
      <c r="N124" s="264"/>
      <c r="O124" s="164"/>
      <c r="P124" s="264"/>
      <c r="Q124" s="164"/>
      <c r="R124" s="264"/>
      <c r="S124" s="164"/>
      <c r="T124" s="264"/>
      <c r="U124" s="164"/>
      <c r="V124" s="264"/>
    </row>
    <row r="125" spans="3:22" ht="12" hidden="1" customHeight="1">
      <c r="C125" s="164"/>
      <c r="D125" s="264"/>
      <c r="E125" s="164"/>
      <c r="F125" s="264"/>
      <c r="G125" s="164"/>
      <c r="H125" s="264"/>
      <c r="I125" s="164"/>
      <c r="J125" s="264"/>
      <c r="K125" s="164"/>
      <c r="L125" s="264"/>
      <c r="M125" s="164"/>
      <c r="N125" s="264"/>
      <c r="O125" s="164"/>
      <c r="P125" s="264"/>
      <c r="Q125" s="164"/>
      <c r="R125" s="264"/>
      <c r="S125" s="164"/>
      <c r="T125" s="264"/>
      <c r="U125" s="164"/>
      <c r="V125" s="264"/>
    </row>
    <row r="126" spans="3:22" ht="12" hidden="1" customHeight="1">
      <c r="C126" s="164"/>
      <c r="D126" s="264"/>
      <c r="E126" s="164"/>
      <c r="F126" s="264"/>
      <c r="G126" s="164"/>
      <c r="H126" s="264"/>
      <c r="I126" s="164"/>
      <c r="J126" s="264"/>
      <c r="K126" s="164"/>
      <c r="L126" s="264"/>
      <c r="M126" s="164"/>
      <c r="N126" s="264"/>
      <c r="O126" s="164"/>
      <c r="P126" s="264"/>
      <c r="Q126" s="164"/>
      <c r="R126" s="264"/>
      <c r="S126" s="164"/>
      <c r="T126" s="264"/>
      <c r="U126" s="164"/>
      <c r="V126" s="264"/>
    </row>
    <row r="127" spans="3:22" ht="12" hidden="1" customHeight="1">
      <c r="C127" s="164"/>
      <c r="D127" s="264"/>
      <c r="E127" s="164"/>
      <c r="F127" s="264"/>
      <c r="G127" s="164"/>
      <c r="H127" s="264"/>
      <c r="I127" s="164"/>
      <c r="J127" s="264"/>
      <c r="K127" s="164"/>
      <c r="L127" s="264"/>
      <c r="M127" s="164"/>
      <c r="N127" s="264"/>
      <c r="O127" s="164"/>
      <c r="P127" s="264"/>
      <c r="Q127" s="164"/>
      <c r="R127" s="264"/>
      <c r="S127" s="164"/>
      <c r="T127" s="264"/>
      <c r="U127" s="164"/>
      <c r="V127" s="264"/>
    </row>
    <row r="128" spans="3:22" ht="12" hidden="1" customHeight="1">
      <c r="C128" s="164"/>
      <c r="D128" s="264"/>
      <c r="E128" s="164"/>
      <c r="F128" s="264"/>
      <c r="G128" s="164"/>
      <c r="H128" s="264"/>
      <c r="I128" s="164"/>
      <c r="J128" s="264"/>
      <c r="K128" s="164"/>
      <c r="L128" s="264"/>
      <c r="M128" s="164"/>
      <c r="N128" s="264"/>
      <c r="O128" s="164"/>
      <c r="P128" s="264"/>
      <c r="Q128" s="164"/>
      <c r="R128" s="264"/>
      <c r="S128" s="164"/>
      <c r="T128" s="264"/>
      <c r="U128" s="164"/>
      <c r="V128" s="264"/>
    </row>
    <row r="129" spans="3:22" ht="12" hidden="1" customHeight="1">
      <c r="C129" s="164"/>
      <c r="D129" s="264"/>
      <c r="E129" s="164"/>
      <c r="F129" s="264"/>
      <c r="G129" s="164"/>
      <c r="H129" s="264"/>
      <c r="I129" s="164"/>
      <c r="J129" s="264"/>
      <c r="K129" s="164"/>
      <c r="L129" s="264"/>
      <c r="M129" s="164"/>
      <c r="N129" s="264"/>
      <c r="O129" s="164"/>
      <c r="P129" s="264"/>
      <c r="Q129" s="164"/>
      <c r="R129" s="264"/>
      <c r="S129" s="164"/>
      <c r="T129" s="264"/>
      <c r="U129" s="164"/>
      <c r="V129" s="264"/>
    </row>
    <row r="130" spans="3:22" ht="12" hidden="1" customHeight="1">
      <c r="C130" s="164"/>
      <c r="D130" s="264"/>
      <c r="E130" s="164"/>
      <c r="F130" s="264"/>
      <c r="G130" s="164"/>
      <c r="H130" s="264"/>
      <c r="I130" s="164"/>
      <c r="J130" s="264"/>
      <c r="K130" s="164"/>
      <c r="L130" s="264"/>
      <c r="M130" s="164"/>
      <c r="N130" s="264"/>
      <c r="O130" s="164"/>
      <c r="P130" s="264"/>
      <c r="Q130" s="164"/>
      <c r="R130" s="264"/>
      <c r="S130" s="164"/>
      <c r="T130" s="264"/>
      <c r="U130" s="164"/>
      <c r="V130" s="264"/>
    </row>
    <row r="131" spans="3:22" ht="12" hidden="1" customHeight="1">
      <c r="C131" s="164"/>
      <c r="D131" s="264"/>
      <c r="E131" s="164"/>
      <c r="F131" s="264"/>
      <c r="G131" s="164"/>
      <c r="H131" s="264"/>
      <c r="I131" s="164"/>
      <c r="J131" s="264"/>
      <c r="K131" s="164"/>
      <c r="L131" s="264"/>
      <c r="M131" s="164"/>
      <c r="N131" s="264"/>
      <c r="O131" s="164"/>
      <c r="P131" s="264"/>
      <c r="Q131" s="164"/>
      <c r="R131" s="264"/>
      <c r="S131" s="164"/>
      <c r="T131" s="264"/>
      <c r="U131" s="164"/>
      <c r="V131" s="264"/>
    </row>
    <row r="132" spans="3:22" ht="12" hidden="1" customHeight="1">
      <c r="C132" s="164"/>
      <c r="D132" s="264"/>
      <c r="E132" s="164"/>
      <c r="F132" s="264"/>
      <c r="G132" s="164"/>
      <c r="H132" s="264"/>
      <c r="I132" s="164"/>
      <c r="J132" s="264"/>
      <c r="K132" s="164"/>
      <c r="L132" s="264"/>
      <c r="M132" s="164"/>
      <c r="N132" s="264"/>
      <c r="O132" s="164"/>
      <c r="P132" s="264"/>
      <c r="Q132" s="164"/>
      <c r="R132" s="264"/>
      <c r="S132" s="164"/>
      <c r="T132" s="264"/>
      <c r="U132" s="164"/>
      <c r="V132" s="264"/>
    </row>
    <row r="133" spans="3:22" ht="12" hidden="1" customHeight="1">
      <c r="C133" s="164"/>
      <c r="D133" s="264"/>
      <c r="E133" s="164"/>
      <c r="F133" s="264"/>
      <c r="G133" s="164"/>
      <c r="H133" s="264"/>
      <c r="I133" s="164"/>
      <c r="J133" s="264"/>
      <c r="K133" s="164"/>
      <c r="L133" s="264"/>
      <c r="M133" s="164"/>
      <c r="N133" s="264"/>
      <c r="O133" s="164"/>
      <c r="P133" s="264"/>
      <c r="Q133" s="164"/>
      <c r="R133" s="264"/>
      <c r="S133" s="164"/>
      <c r="T133" s="264"/>
      <c r="U133" s="164"/>
      <c r="V133" s="264"/>
    </row>
    <row r="134" spans="3:22" ht="12" hidden="1" customHeight="1">
      <c r="C134" s="164"/>
      <c r="D134" s="264"/>
      <c r="E134" s="164"/>
      <c r="F134" s="264"/>
      <c r="G134" s="164"/>
      <c r="H134" s="264"/>
      <c r="I134" s="164"/>
      <c r="J134" s="264"/>
      <c r="K134" s="164"/>
      <c r="L134" s="264"/>
      <c r="M134" s="164"/>
      <c r="N134" s="264"/>
      <c r="O134" s="164"/>
      <c r="P134" s="264"/>
      <c r="Q134" s="164"/>
      <c r="R134" s="264"/>
      <c r="S134" s="164"/>
      <c r="T134" s="264"/>
      <c r="U134" s="164"/>
      <c r="V134" s="264"/>
    </row>
    <row r="135" spans="3:22" ht="12" hidden="1" customHeight="1">
      <c r="C135" s="164"/>
      <c r="D135" s="264"/>
      <c r="E135" s="164"/>
      <c r="F135" s="264"/>
      <c r="G135" s="164"/>
      <c r="H135" s="264"/>
      <c r="I135" s="164"/>
      <c r="J135" s="264"/>
      <c r="K135" s="164"/>
      <c r="L135" s="264"/>
      <c r="M135" s="164"/>
      <c r="N135" s="264"/>
      <c r="O135" s="164"/>
      <c r="P135" s="264"/>
      <c r="Q135" s="164"/>
      <c r="R135" s="264"/>
      <c r="S135" s="164"/>
      <c r="T135" s="264"/>
      <c r="U135" s="164"/>
      <c r="V135" s="264"/>
    </row>
    <row r="136" spans="3:22" ht="12" hidden="1" customHeight="1">
      <c r="C136" s="164"/>
      <c r="D136" s="264"/>
      <c r="E136" s="164"/>
      <c r="F136" s="264"/>
      <c r="G136" s="164"/>
      <c r="H136" s="264"/>
      <c r="I136" s="164"/>
      <c r="J136" s="264"/>
      <c r="K136" s="164"/>
      <c r="L136" s="264"/>
      <c r="M136" s="164"/>
      <c r="N136" s="264"/>
      <c r="O136" s="164"/>
      <c r="P136" s="264"/>
      <c r="Q136" s="164"/>
      <c r="R136" s="264"/>
      <c r="S136" s="164"/>
      <c r="T136" s="264"/>
      <c r="U136" s="164"/>
      <c r="V136" s="264"/>
    </row>
    <row r="137" spans="3:22" ht="12" hidden="1" customHeight="1">
      <c r="C137" s="164"/>
      <c r="D137" s="264"/>
      <c r="E137" s="164"/>
      <c r="F137" s="264"/>
      <c r="G137" s="164"/>
      <c r="H137" s="264"/>
      <c r="I137" s="164"/>
      <c r="J137" s="264"/>
      <c r="K137" s="164"/>
      <c r="L137" s="264"/>
      <c r="M137" s="164"/>
      <c r="N137" s="264"/>
      <c r="O137" s="164"/>
      <c r="P137" s="264"/>
      <c r="Q137" s="164"/>
      <c r="R137" s="264"/>
      <c r="S137" s="164"/>
      <c r="T137" s="264"/>
      <c r="U137" s="164"/>
      <c r="V137" s="264"/>
    </row>
    <row r="138" spans="3:22" ht="12" hidden="1" customHeight="1">
      <c r="C138" s="164"/>
      <c r="D138" s="264"/>
      <c r="E138" s="164"/>
      <c r="F138" s="264"/>
      <c r="G138" s="164"/>
      <c r="H138" s="264"/>
      <c r="I138" s="164"/>
      <c r="J138" s="264"/>
      <c r="K138" s="164"/>
      <c r="L138" s="264"/>
      <c r="M138" s="164"/>
      <c r="N138" s="264"/>
      <c r="O138" s="164"/>
      <c r="P138" s="264"/>
      <c r="Q138" s="164"/>
      <c r="R138" s="264"/>
      <c r="S138" s="164"/>
      <c r="T138" s="264"/>
      <c r="U138" s="164"/>
      <c r="V138" s="264"/>
    </row>
    <row r="139" spans="3:22" ht="12" hidden="1" customHeight="1">
      <c r="C139" s="164"/>
      <c r="D139" s="264"/>
      <c r="E139" s="164"/>
      <c r="F139" s="264"/>
      <c r="G139" s="164"/>
      <c r="H139" s="264"/>
      <c r="I139" s="164"/>
      <c r="J139" s="264"/>
      <c r="K139" s="164"/>
      <c r="L139" s="264"/>
      <c r="M139" s="164"/>
      <c r="N139" s="264"/>
      <c r="O139" s="164"/>
      <c r="P139" s="264"/>
      <c r="Q139" s="164"/>
      <c r="R139" s="264"/>
      <c r="S139" s="164"/>
      <c r="T139" s="264"/>
      <c r="U139" s="164"/>
      <c r="V139" s="264"/>
    </row>
    <row r="140" spans="3:22" ht="12" hidden="1" customHeight="1">
      <c r="C140" s="164"/>
      <c r="D140" s="264"/>
      <c r="E140" s="164"/>
      <c r="F140" s="264"/>
      <c r="G140" s="164"/>
      <c r="H140" s="264"/>
      <c r="I140" s="164"/>
      <c r="J140" s="264"/>
      <c r="K140" s="164"/>
      <c r="L140" s="264"/>
      <c r="M140" s="164"/>
      <c r="N140" s="264"/>
      <c r="O140" s="164"/>
      <c r="P140" s="264"/>
      <c r="Q140" s="164"/>
      <c r="R140" s="264"/>
      <c r="S140" s="164"/>
      <c r="T140" s="264"/>
      <c r="U140" s="164"/>
      <c r="V140" s="264"/>
    </row>
    <row r="141" spans="3:22" ht="12" hidden="1" customHeight="1">
      <c r="C141" s="164"/>
      <c r="D141" s="264"/>
      <c r="E141" s="164"/>
      <c r="F141" s="264"/>
      <c r="G141" s="164"/>
      <c r="H141" s="264"/>
      <c r="I141" s="164"/>
      <c r="J141" s="264"/>
      <c r="K141" s="164"/>
      <c r="L141" s="264"/>
      <c r="M141" s="164"/>
      <c r="N141" s="264"/>
      <c r="O141" s="164"/>
      <c r="P141" s="264"/>
      <c r="Q141" s="164"/>
      <c r="R141" s="264"/>
      <c r="S141" s="164"/>
      <c r="T141" s="264"/>
      <c r="U141" s="164"/>
      <c r="V141" s="264"/>
    </row>
    <row r="142" spans="3:22" ht="12" hidden="1" customHeight="1">
      <c r="C142" s="164"/>
      <c r="D142" s="264"/>
      <c r="E142" s="164"/>
      <c r="F142" s="264"/>
      <c r="G142" s="164"/>
      <c r="H142" s="264"/>
      <c r="I142" s="164"/>
      <c r="J142" s="264"/>
      <c r="K142" s="164"/>
      <c r="L142" s="264"/>
      <c r="M142" s="164"/>
      <c r="N142" s="264"/>
      <c r="O142" s="164"/>
      <c r="P142" s="264"/>
      <c r="Q142" s="164"/>
      <c r="R142" s="264"/>
      <c r="S142" s="164"/>
      <c r="T142" s="264"/>
      <c r="U142" s="164"/>
      <c r="V142" s="264"/>
    </row>
    <row r="143" spans="3:22" ht="12" hidden="1" customHeight="1">
      <c r="C143" s="164"/>
      <c r="D143" s="264"/>
      <c r="E143" s="164"/>
      <c r="F143" s="264"/>
      <c r="G143" s="164"/>
      <c r="H143" s="264"/>
      <c r="I143" s="164"/>
      <c r="J143" s="264"/>
      <c r="K143" s="164"/>
      <c r="L143" s="264"/>
      <c r="M143" s="164"/>
      <c r="N143" s="264"/>
      <c r="O143" s="164"/>
      <c r="P143" s="264"/>
      <c r="Q143" s="164"/>
      <c r="R143" s="264"/>
      <c r="S143" s="164"/>
      <c r="T143" s="264"/>
      <c r="U143" s="164"/>
      <c r="V143" s="264"/>
    </row>
    <row r="144" spans="3:22" ht="12" hidden="1" customHeight="1">
      <c r="C144" s="164"/>
      <c r="D144" s="264"/>
      <c r="E144" s="164"/>
      <c r="F144" s="264"/>
      <c r="G144" s="164"/>
      <c r="H144" s="264"/>
      <c r="I144" s="164"/>
      <c r="J144" s="264"/>
      <c r="K144" s="164"/>
      <c r="L144" s="264"/>
      <c r="M144" s="164"/>
      <c r="N144" s="264"/>
      <c r="O144" s="164"/>
      <c r="P144" s="264"/>
      <c r="Q144" s="164"/>
      <c r="R144" s="264"/>
      <c r="S144" s="164"/>
      <c r="T144" s="264"/>
      <c r="U144" s="164"/>
      <c r="V144" s="264"/>
    </row>
    <row r="145" spans="3:22" ht="12" hidden="1" customHeight="1">
      <c r="C145" s="164"/>
      <c r="D145" s="264"/>
      <c r="E145" s="164"/>
      <c r="F145" s="264"/>
      <c r="G145" s="164"/>
      <c r="H145" s="264"/>
      <c r="I145" s="164"/>
      <c r="J145" s="264"/>
      <c r="K145" s="164"/>
      <c r="L145" s="264"/>
      <c r="M145" s="164"/>
      <c r="N145" s="264"/>
      <c r="O145" s="164"/>
      <c r="P145" s="264"/>
      <c r="Q145" s="164"/>
      <c r="R145" s="264"/>
      <c r="S145" s="164"/>
      <c r="T145" s="264"/>
      <c r="U145" s="164"/>
      <c r="V145" s="264"/>
    </row>
    <row r="146" spans="3:22" ht="12" hidden="1" customHeight="1">
      <c r="C146" s="164"/>
      <c r="D146" s="264"/>
      <c r="E146" s="164"/>
      <c r="F146" s="264"/>
      <c r="G146" s="164"/>
      <c r="H146" s="264"/>
      <c r="I146" s="164"/>
      <c r="J146" s="264"/>
      <c r="K146" s="164"/>
      <c r="L146" s="264"/>
      <c r="M146" s="164"/>
      <c r="N146" s="264"/>
      <c r="O146" s="164"/>
      <c r="P146" s="264"/>
      <c r="Q146" s="164"/>
      <c r="R146" s="264"/>
      <c r="S146" s="164"/>
      <c r="T146" s="264"/>
      <c r="U146" s="164"/>
      <c r="V146" s="264"/>
    </row>
    <row r="147" spans="3:22" ht="12" hidden="1" customHeight="1">
      <c r="C147" s="164"/>
      <c r="D147" s="264"/>
      <c r="E147" s="164"/>
      <c r="F147" s="264"/>
      <c r="G147" s="164"/>
      <c r="H147" s="264"/>
      <c r="I147" s="164"/>
      <c r="J147" s="264"/>
      <c r="K147" s="164"/>
      <c r="L147" s="264"/>
      <c r="M147" s="164"/>
      <c r="N147" s="264"/>
      <c r="O147" s="164"/>
      <c r="P147" s="264"/>
      <c r="Q147" s="164"/>
      <c r="R147" s="264"/>
      <c r="S147" s="164"/>
      <c r="T147" s="264"/>
      <c r="U147" s="164"/>
      <c r="V147" s="264"/>
    </row>
    <row r="148" spans="3:22" ht="12" hidden="1" customHeight="1">
      <c r="C148" s="164"/>
      <c r="D148" s="264"/>
      <c r="E148" s="164"/>
      <c r="F148" s="264"/>
      <c r="G148" s="164"/>
      <c r="H148" s="264"/>
      <c r="I148" s="164"/>
      <c r="J148" s="264"/>
      <c r="K148" s="164"/>
      <c r="L148" s="264"/>
      <c r="M148" s="164"/>
      <c r="N148" s="264"/>
      <c r="O148" s="164"/>
      <c r="P148" s="264"/>
      <c r="Q148" s="164"/>
      <c r="R148" s="264"/>
      <c r="S148" s="164"/>
      <c r="T148" s="264"/>
      <c r="U148" s="164"/>
      <c r="V148" s="264"/>
    </row>
    <row r="149" spans="3:22" ht="12" hidden="1" customHeight="1">
      <c r="C149" s="164"/>
      <c r="D149" s="264"/>
      <c r="E149" s="164"/>
      <c r="F149" s="264"/>
      <c r="G149" s="164"/>
      <c r="H149" s="264"/>
      <c r="I149" s="164"/>
      <c r="J149" s="264"/>
      <c r="K149" s="164"/>
      <c r="L149" s="264"/>
      <c r="M149" s="164"/>
      <c r="N149" s="264"/>
      <c r="O149" s="164"/>
      <c r="P149" s="264"/>
      <c r="Q149" s="164"/>
      <c r="R149" s="264"/>
      <c r="S149" s="164"/>
      <c r="T149" s="264"/>
      <c r="U149" s="164"/>
      <c r="V149" s="264"/>
    </row>
    <row r="150" spans="3:22" ht="12" hidden="1" customHeight="1">
      <c r="C150" s="164"/>
      <c r="D150" s="264"/>
      <c r="E150" s="164"/>
      <c r="F150" s="264"/>
      <c r="G150" s="164"/>
      <c r="H150" s="264"/>
      <c r="I150" s="164"/>
      <c r="J150" s="264"/>
      <c r="K150" s="164"/>
      <c r="L150" s="264"/>
      <c r="M150" s="164"/>
      <c r="N150" s="264"/>
      <c r="O150" s="164"/>
      <c r="P150" s="264"/>
      <c r="Q150" s="164"/>
      <c r="R150" s="264"/>
      <c r="S150" s="164"/>
      <c r="T150" s="264"/>
      <c r="U150" s="164"/>
      <c r="V150" s="264"/>
    </row>
    <row r="151" spans="3:22" ht="12" hidden="1" customHeight="1">
      <c r="C151" s="164"/>
      <c r="D151" s="264"/>
      <c r="E151" s="164"/>
      <c r="F151" s="264"/>
      <c r="G151" s="164"/>
      <c r="H151" s="264"/>
      <c r="I151" s="164"/>
      <c r="J151" s="264"/>
      <c r="K151" s="164"/>
      <c r="L151" s="264"/>
      <c r="M151" s="164"/>
      <c r="N151" s="264"/>
      <c r="O151" s="164"/>
      <c r="P151" s="264"/>
      <c r="Q151" s="164"/>
      <c r="R151" s="264"/>
      <c r="S151" s="164"/>
      <c r="T151" s="264"/>
      <c r="U151" s="164"/>
      <c r="V151" s="264"/>
    </row>
    <row r="152" spans="3:22" ht="12" hidden="1" customHeight="1">
      <c r="C152" s="164"/>
      <c r="D152" s="264"/>
      <c r="E152" s="164"/>
      <c r="F152" s="264"/>
      <c r="G152" s="164"/>
      <c r="H152" s="264"/>
      <c r="I152" s="164"/>
      <c r="J152" s="264"/>
      <c r="K152" s="164"/>
      <c r="L152" s="264"/>
      <c r="M152" s="164"/>
      <c r="N152" s="264"/>
      <c r="O152" s="164"/>
      <c r="P152" s="264"/>
      <c r="Q152" s="164"/>
      <c r="R152" s="264"/>
      <c r="S152" s="164"/>
      <c r="T152" s="264"/>
      <c r="U152" s="164"/>
      <c r="V152" s="264"/>
    </row>
    <row r="153" spans="3:22" ht="12" hidden="1" customHeight="1">
      <c r="C153" s="164"/>
      <c r="D153" s="264"/>
      <c r="E153" s="164"/>
      <c r="F153" s="264"/>
      <c r="G153" s="164"/>
      <c r="H153" s="264"/>
      <c r="I153" s="164"/>
      <c r="J153" s="264"/>
      <c r="K153" s="164"/>
      <c r="L153" s="264"/>
      <c r="M153" s="164"/>
      <c r="N153" s="264"/>
      <c r="O153" s="164"/>
      <c r="P153" s="264"/>
      <c r="Q153" s="164"/>
      <c r="R153" s="264"/>
      <c r="S153" s="164"/>
      <c r="T153" s="264"/>
      <c r="U153" s="164"/>
      <c r="V153" s="264"/>
    </row>
    <row r="154" spans="3:22" ht="12" hidden="1" customHeight="1">
      <c r="C154" s="164"/>
      <c r="D154" s="264"/>
      <c r="E154" s="164"/>
      <c r="F154" s="264"/>
      <c r="G154" s="164"/>
      <c r="H154" s="264"/>
      <c r="I154" s="164"/>
      <c r="J154" s="264"/>
      <c r="K154" s="164"/>
      <c r="L154" s="264"/>
      <c r="M154" s="164"/>
      <c r="N154" s="264"/>
      <c r="O154" s="164"/>
      <c r="P154" s="264"/>
      <c r="Q154" s="164"/>
      <c r="R154" s="264"/>
      <c r="S154" s="164"/>
      <c r="T154" s="264"/>
      <c r="U154" s="164"/>
      <c r="V154" s="264"/>
    </row>
    <row r="155" spans="3:22" ht="12" hidden="1" customHeight="1">
      <c r="C155" s="164"/>
      <c r="D155" s="264"/>
      <c r="E155" s="164"/>
      <c r="F155" s="264"/>
      <c r="G155" s="164"/>
      <c r="H155" s="264"/>
      <c r="I155" s="164"/>
      <c r="J155" s="264"/>
      <c r="K155" s="164"/>
      <c r="L155" s="264"/>
      <c r="M155" s="164"/>
      <c r="N155" s="264"/>
      <c r="O155" s="164"/>
      <c r="P155" s="264"/>
      <c r="Q155" s="164"/>
      <c r="R155" s="264"/>
      <c r="S155" s="164"/>
      <c r="T155" s="264"/>
      <c r="U155" s="164"/>
      <c r="V155" s="264"/>
    </row>
    <row r="156" spans="3:22" ht="12" hidden="1" customHeight="1">
      <c r="C156" s="164"/>
      <c r="D156" s="264"/>
      <c r="E156" s="164"/>
      <c r="F156" s="264"/>
      <c r="G156" s="164"/>
      <c r="H156" s="264"/>
      <c r="I156" s="164"/>
      <c r="J156" s="264"/>
      <c r="K156" s="164"/>
      <c r="L156" s="264"/>
      <c r="M156" s="164"/>
      <c r="N156" s="264"/>
      <c r="O156" s="164"/>
      <c r="P156" s="264"/>
      <c r="Q156" s="164"/>
      <c r="R156" s="264"/>
      <c r="S156" s="164"/>
      <c r="T156" s="264"/>
      <c r="U156" s="164"/>
      <c r="V156" s="264"/>
    </row>
    <row r="157" spans="3:22" ht="12" hidden="1" customHeight="1">
      <c r="C157" s="164"/>
      <c r="D157" s="264"/>
      <c r="E157" s="164"/>
      <c r="F157" s="264"/>
      <c r="G157" s="164"/>
      <c r="H157" s="264"/>
      <c r="I157" s="164"/>
      <c r="J157" s="264"/>
      <c r="K157" s="164"/>
      <c r="L157" s="264"/>
      <c r="M157" s="164"/>
      <c r="N157" s="264"/>
      <c r="O157" s="164"/>
      <c r="P157" s="264"/>
      <c r="Q157" s="164"/>
      <c r="R157" s="264"/>
      <c r="S157" s="164"/>
      <c r="T157" s="264"/>
      <c r="U157" s="164"/>
      <c r="V157" s="264"/>
    </row>
    <row r="158" spans="3:22" ht="12" hidden="1" customHeight="1">
      <c r="C158" s="164"/>
      <c r="D158" s="264"/>
      <c r="E158" s="164"/>
      <c r="F158" s="264"/>
      <c r="G158" s="164"/>
      <c r="H158" s="264"/>
      <c r="I158" s="164"/>
      <c r="J158" s="264"/>
      <c r="K158" s="164"/>
      <c r="L158" s="264"/>
      <c r="M158" s="164"/>
      <c r="N158" s="264"/>
      <c r="O158" s="164"/>
      <c r="P158" s="264"/>
      <c r="Q158" s="164"/>
      <c r="R158" s="264"/>
      <c r="S158" s="164"/>
      <c r="T158" s="264"/>
      <c r="U158" s="164"/>
      <c r="V158" s="264"/>
    </row>
    <row r="159" spans="3:22" ht="12" hidden="1" customHeight="1">
      <c r="C159" s="164"/>
      <c r="D159" s="264"/>
      <c r="E159" s="164"/>
      <c r="F159" s="264"/>
      <c r="G159" s="164"/>
      <c r="H159" s="264"/>
      <c r="I159" s="164"/>
      <c r="J159" s="264"/>
      <c r="K159" s="164"/>
      <c r="L159" s="264"/>
      <c r="M159" s="164"/>
      <c r="N159" s="264"/>
      <c r="O159" s="164"/>
      <c r="P159" s="264"/>
      <c r="Q159" s="164"/>
      <c r="R159" s="264"/>
      <c r="S159" s="164"/>
      <c r="T159" s="264"/>
      <c r="U159" s="164"/>
      <c r="V159" s="264"/>
    </row>
    <row r="160" spans="3:22" ht="12" hidden="1" customHeight="1">
      <c r="C160" s="164"/>
      <c r="D160" s="264"/>
      <c r="E160" s="164"/>
      <c r="F160" s="264"/>
      <c r="G160" s="164"/>
      <c r="H160" s="264"/>
      <c r="I160" s="164"/>
      <c r="J160" s="264"/>
      <c r="K160" s="164"/>
      <c r="L160" s="264"/>
      <c r="M160" s="164"/>
      <c r="N160" s="264"/>
      <c r="O160" s="164"/>
      <c r="P160" s="264"/>
      <c r="Q160" s="164"/>
      <c r="R160" s="264"/>
      <c r="S160" s="164"/>
      <c r="T160" s="264"/>
      <c r="U160" s="164"/>
      <c r="V160" s="264"/>
    </row>
    <row r="161" spans="3:22" ht="12" hidden="1" customHeight="1">
      <c r="C161" s="164"/>
      <c r="D161" s="264"/>
      <c r="E161" s="164"/>
      <c r="F161" s="264"/>
      <c r="G161" s="164"/>
      <c r="H161" s="264"/>
      <c r="I161" s="164"/>
      <c r="J161" s="264"/>
      <c r="K161" s="164"/>
      <c r="L161" s="264"/>
      <c r="M161" s="164"/>
      <c r="N161" s="264"/>
      <c r="O161" s="164"/>
      <c r="P161" s="264"/>
      <c r="Q161" s="164"/>
      <c r="R161" s="264"/>
      <c r="S161" s="164"/>
      <c r="T161" s="264"/>
      <c r="U161" s="164"/>
      <c r="V161" s="264"/>
    </row>
    <row r="162" spans="3:22" ht="12" hidden="1" customHeight="1">
      <c r="C162" s="164"/>
      <c r="D162" s="264"/>
      <c r="E162" s="164"/>
      <c r="F162" s="264"/>
      <c r="G162" s="164"/>
      <c r="H162" s="264"/>
      <c r="I162" s="164"/>
      <c r="J162" s="264"/>
      <c r="K162" s="164"/>
      <c r="L162" s="264"/>
      <c r="M162" s="164"/>
      <c r="N162" s="264"/>
      <c r="O162" s="164"/>
      <c r="P162" s="264"/>
      <c r="Q162" s="164"/>
      <c r="R162" s="264"/>
      <c r="S162" s="164"/>
      <c r="T162" s="264"/>
      <c r="U162" s="164"/>
      <c r="V162" s="264"/>
    </row>
    <row r="163" spans="3:22" ht="12" hidden="1" customHeight="1">
      <c r="C163" s="164"/>
      <c r="D163" s="264"/>
      <c r="E163" s="164"/>
      <c r="F163" s="264"/>
      <c r="G163" s="164"/>
      <c r="H163" s="264"/>
      <c r="I163" s="164"/>
      <c r="J163" s="264"/>
      <c r="K163" s="164"/>
      <c r="L163" s="264"/>
      <c r="M163" s="164"/>
      <c r="N163" s="264"/>
      <c r="O163" s="164"/>
      <c r="P163" s="264"/>
      <c r="Q163" s="164"/>
      <c r="R163" s="264"/>
      <c r="S163" s="164"/>
      <c r="T163" s="264"/>
      <c r="U163" s="164"/>
      <c r="V163" s="264"/>
    </row>
    <row r="164" spans="3:22" ht="12" hidden="1" customHeight="1">
      <c r="C164" s="164"/>
      <c r="D164" s="264"/>
      <c r="E164" s="164"/>
      <c r="F164" s="264"/>
      <c r="G164" s="164"/>
      <c r="H164" s="264"/>
      <c r="I164" s="164"/>
      <c r="J164" s="264"/>
      <c r="K164" s="164"/>
      <c r="L164" s="264"/>
      <c r="M164" s="164"/>
      <c r="N164" s="264"/>
      <c r="O164" s="164"/>
      <c r="P164" s="264"/>
      <c r="Q164" s="164"/>
      <c r="R164" s="264"/>
      <c r="S164" s="164"/>
      <c r="T164" s="264"/>
      <c r="U164" s="164"/>
      <c r="V164" s="264"/>
    </row>
    <row r="165" spans="3:22" ht="12" hidden="1" customHeight="1">
      <c r="C165" s="164"/>
      <c r="D165" s="264"/>
      <c r="E165" s="164"/>
      <c r="F165" s="264"/>
      <c r="G165" s="164"/>
      <c r="H165" s="264"/>
      <c r="I165" s="164"/>
      <c r="J165" s="264"/>
      <c r="K165" s="164"/>
      <c r="L165" s="264"/>
      <c r="M165" s="164"/>
      <c r="N165" s="264"/>
      <c r="O165" s="164"/>
      <c r="P165" s="264"/>
      <c r="Q165" s="164"/>
      <c r="R165" s="264"/>
      <c r="S165" s="164"/>
      <c r="T165" s="264"/>
      <c r="U165" s="164"/>
      <c r="V165" s="264"/>
    </row>
    <row r="166" spans="3:22" ht="12" hidden="1" customHeight="1">
      <c r="C166" s="164"/>
      <c r="D166" s="264"/>
      <c r="E166" s="164"/>
      <c r="F166" s="264"/>
      <c r="G166" s="164"/>
      <c r="H166" s="264"/>
      <c r="I166" s="164"/>
      <c r="J166" s="264"/>
      <c r="K166" s="164"/>
      <c r="L166" s="264"/>
      <c r="M166" s="164"/>
      <c r="N166" s="264"/>
      <c r="O166" s="164"/>
      <c r="P166" s="264"/>
      <c r="Q166" s="164"/>
      <c r="R166" s="264"/>
      <c r="S166" s="164"/>
      <c r="T166" s="264"/>
      <c r="U166" s="164"/>
      <c r="V166" s="264"/>
    </row>
    <row r="167" spans="3:22" ht="12" hidden="1" customHeight="1">
      <c r="C167" s="164"/>
      <c r="D167" s="264"/>
      <c r="E167" s="164"/>
      <c r="F167" s="264"/>
      <c r="G167" s="164"/>
      <c r="H167" s="264"/>
      <c r="I167" s="164"/>
      <c r="J167" s="264"/>
      <c r="K167" s="164"/>
      <c r="L167" s="264"/>
      <c r="M167" s="164"/>
      <c r="N167" s="264"/>
      <c r="O167" s="164"/>
      <c r="P167" s="264"/>
      <c r="Q167" s="164"/>
      <c r="R167" s="264"/>
      <c r="S167" s="164"/>
      <c r="T167" s="264"/>
      <c r="U167" s="164"/>
      <c r="V167" s="264"/>
    </row>
    <row r="168" spans="3:22" ht="12" hidden="1" customHeight="1">
      <c r="C168" s="164"/>
      <c r="D168" s="264"/>
      <c r="E168" s="164"/>
      <c r="F168" s="264"/>
      <c r="G168" s="164"/>
      <c r="H168" s="264"/>
      <c r="I168" s="164"/>
      <c r="J168" s="264"/>
      <c r="K168" s="164"/>
      <c r="L168" s="264"/>
      <c r="M168" s="164"/>
      <c r="N168" s="264"/>
      <c r="O168" s="164"/>
      <c r="P168" s="264"/>
      <c r="Q168" s="164"/>
      <c r="R168" s="264"/>
      <c r="S168" s="164"/>
      <c r="T168" s="264"/>
      <c r="U168" s="164"/>
      <c r="V168" s="264"/>
    </row>
    <row r="169" spans="3:22" ht="12" hidden="1" customHeight="1">
      <c r="C169" s="164"/>
      <c r="D169" s="264"/>
      <c r="E169" s="164"/>
      <c r="F169" s="264"/>
      <c r="G169" s="164"/>
      <c r="H169" s="264"/>
      <c r="I169" s="164"/>
      <c r="J169" s="264"/>
      <c r="K169" s="164"/>
      <c r="L169" s="264"/>
      <c r="M169" s="164"/>
      <c r="N169" s="264"/>
      <c r="O169" s="164"/>
      <c r="P169" s="264"/>
      <c r="Q169" s="164"/>
      <c r="R169" s="264"/>
      <c r="S169" s="164"/>
      <c r="T169" s="264"/>
      <c r="U169" s="164"/>
      <c r="V169" s="264"/>
    </row>
    <row r="170" spans="3:22" ht="12" hidden="1" customHeight="1">
      <c r="C170" s="164"/>
      <c r="D170" s="264"/>
      <c r="E170" s="164"/>
      <c r="F170" s="264"/>
      <c r="G170" s="164"/>
      <c r="H170" s="264"/>
      <c r="I170" s="164"/>
      <c r="J170" s="264"/>
      <c r="K170" s="164"/>
      <c r="L170" s="264"/>
      <c r="M170" s="164"/>
      <c r="N170" s="264"/>
      <c r="O170" s="164"/>
      <c r="P170" s="264"/>
      <c r="Q170" s="164"/>
      <c r="R170" s="264"/>
      <c r="S170" s="164"/>
      <c r="T170" s="264"/>
      <c r="U170" s="164"/>
      <c r="V170" s="264"/>
    </row>
    <row r="171" spans="3:22" s="265" customFormat="1" ht="12" hidden="1" customHeight="1"/>
  </sheetData>
  <sortState xmlns:xlrd2="http://schemas.microsoft.com/office/spreadsheetml/2017/richdata2" ref="A5:A83">
    <sortCondition ref="A5:A83"/>
  </sortState>
  <mergeCells count="11">
    <mergeCell ref="M1:N1"/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</mergeCells>
  <phoneticPr fontId="0" type="noConversion"/>
  <hyperlinks>
    <hyperlink ref="M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167"/>
  <sheetViews>
    <sheetView zoomScale="125" zoomScaleNormal="125"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ColWidth="0" defaultRowHeight="12" customHeight="1" zeroHeight="1"/>
  <cols>
    <col min="1" max="1" width="19" style="6" customWidth="1"/>
    <col min="2" max="19" width="10" style="6" customWidth="1"/>
    <col min="20" max="20" width="10" style="70" customWidth="1"/>
    <col min="21" max="21" width="10" style="6" customWidth="1"/>
    <col min="22" max="34" width="0" style="6" hidden="1" customWidth="1"/>
    <col min="35" max="16384" width="10" style="6" hidden="1"/>
  </cols>
  <sheetData>
    <row r="1" spans="1:23" ht="30" customHeight="1">
      <c r="A1" s="17" t="s">
        <v>414</v>
      </c>
      <c r="I1" s="294" t="s">
        <v>69</v>
      </c>
      <c r="J1" s="294"/>
    </row>
    <row r="2" spans="1:23" s="71" customFormat="1" ht="12" customHeight="1">
      <c r="R2" s="301" t="s">
        <v>415</v>
      </c>
      <c r="S2" s="301"/>
      <c r="T2" s="49"/>
    </row>
    <row r="3" spans="1:23" s="71" customFormat="1" ht="12" customHeight="1">
      <c r="B3" s="72" t="s">
        <v>416</v>
      </c>
      <c r="C3" s="72" t="s">
        <v>417</v>
      </c>
      <c r="D3" s="72" t="s">
        <v>418</v>
      </c>
      <c r="E3" s="72" t="s">
        <v>419</v>
      </c>
      <c r="F3" s="72" t="s">
        <v>420</v>
      </c>
      <c r="G3" s="72" t="s">
        <v>421</v>
      </c>
      <c r="H3" s="72" t="s">
        <v>422</v>
      </c>
      <c r="I3" s="72" t="s">
        <v>423</v>
      </c>
      <c r="J3" s="72" t="s">
        <v>424</v>
      </c>
      <c r="K3" s="72" t="s">
        <v>425</v>
      </c>
      <c r="L3" s="72" t="s">
        <v>426</v>
      </c>
      <c r="M3" s="72" t="s">
        <v>427</v>
      </c>
      <c r="N3" s="72" t="s">
        <v>428</v>
      </c>
      <c r="O3" s="72" t="s">
        <v>429</v>
      </c>
      <c r="P3" s="72" t="s">
        <v>430</v>
      </c>
      <c r="Q3" s="72" t="s">
        <v>431</v>
      </c>
      <c r="R3" s="73" t="s">
        <v>432</v>
      </c>
      <c r="S3" s="73" t="s">
        <v>433</v>
      </c>
      <c r="T3" s="74" t="s">
        <v>413</v>
      </c>
    </row>
    <row r="4" spans="1:23" ht="12" customHeight="1">
      <c r="A4" s="6" t="s">
        <v>363</v>
      </c>
      <c r="B4" s="75">
        <v>652</v>
      </c>
      <c r="C4" s="75">
        <v>693</v>
      </c>
      <c r="D4" s="75">
        <v>747</v>
      </c>
      <c r="E4" s="75">
        <v>796</v>
      </c>
      <c r="F4" s="75">
        <v>803</v>
      </c>
      <c r="G4" s="75">
        <v>809</v>
      </c>
      <c r="H4" s="75">
        <v>809</v>
      </c>
      <c r="I4" s="75">
        <v>816</v>
      </c>
      <c r="J4" s="75">
        <v>805</v>
      </c>
      <c r="K4" s="75">
        <v>796</v>
      </c>
      <c r="L4" s="75">
        <v>815</v>
      </c>
      <c r="M4" s="75">
        <v>842</v>
      </c>
      <c r="N4" s="75">
        <v>841</v>
      </c>
      <c r="O4" s="75">
        <v>828</v>
      </c>
      <c r="P4" s="75">
        <v>840</v>
      </c>
      <c r="Q4" s="75">
        <v>844</v>
      </c>
      <c r="R4" s="76">
        <v>4.761904761904745E-3</v>
      </c>
      <c r="S4" s="76">
        <v>3.5582822085889587E-2</v>
      </c>
      <c r="T4" s="77" t="s">
        <v>309</v>
      </c>
      <c r="U4" s="76"/>
      <c r="V4" s="265"/>
      <c r="W4" s="265"/>
    </row>
    <row r="5" spans="1:23" ht="12" customHeight="1">
      <c r="A5" s="6" t="s">
        <v>344</v>
      </c>
      <c r="B5" s="75">
        <v>523</v>
      </c>
      <c r="C5" s="75">
        <v>593</v>
      </c>
      <c r="D5" s="75">
        <v>649</v>
      </c>
      <c r="E5" s="75">
        <v>690</v>
      </c>
      <c r="F5" s="75">
        <v>718</v>
      </c>
      <c r="G5" s="75">
        <v>712</v>
      </c>
      <c r="H5" s="75">
        <v>712</v>
      </c>
      <c r="I5" s="75">
        <v>715</v>
      </c>
      <c r="J5" s="75">
        <v>772</v>
      </c>
      <c r="K5" s="75">
        <v>765</v>
      </c>
      <c r="L5" s="75">
        <v>767</v>
      </c>
      <c r="M5" s="75">
        <v>789</v>
      </c>
      <c r="N5" s="75">
        <v>783</v>
      </c>
      <c r="O5" s="75">
        <v>772</v>
      </c>
      <c r="P5" s="75">
        <v>788</v>
      </c>
      <c r="Q5" s="75">
        <v>807</v>
      </c>
      <c r="R5" s="76">
        <v>2.4111675126903487E-2</v>
      </c>
      <c r="S5" s="76">
        <v>5.2151238591916504E-2</v>
      </c>
      <c r="T5" s="77" t="s">
        <v>309</v>
      </c>
      <c r="U5" s="76"/>
      <c r="V5" s="265"/>
      <c r="W5" s="265"/>
    </row>
    <row r="6" spans="1:23" ht="12" customHeight="1">
      <c r="A6" s="6" t="s">
        <v>312</v>
      </c>
      <c r="B6" s="75">
        <v>7860</v>
      </c>
      <c r="C6" s="75">
        <v>8370</v>
      </c>
      <c r="D6" s="75">
        <v>8897</v>
      </c>
      <c r="E6" s="75">
        <v>9555</v>
      </c>
      <c r="F6" s="75">
        <v>10024</v>
      </c>
      <c r="G6" s="75">
        <v>10531</v>
      </c>
      <c r="H6" s="75">
        <v>10942</v>
      </c>
      <c r="I6" s="75">
        <v>11254</v>
      </c>
      <c r="J6" s="75">
        <v>11527</v>
      </c>
      <c r="K6" s="75">
        <v>11797</v>
      </c>
      <c r="L6" s="75">
        <v>12148</v>
      </c>
      <c r="M6" s="75">
        <v>12841</v>
      </c>
      <c r="N6" s="75">
        <v>13107</v>
      </c>
      <c r="O6" s="75">
        <v>13362</v>
      </c>
      <c r="P6" s="75">
        <v>13611</v>
      </c>
      <c r="Q6" s="75">
        <v>13765</v>
      </c>
      <c r="R6" s="76">
        <v>1.1314378076555665E-2</v>
      </c>
      <c r="S6" s="76">
        <v>0.13310833058939742</v>
      </c>
      <c r="T6" s="77" t="s">
        <v>309</v>
      </c>
      <c r="U6" s="76"/>
      <c r="V6" s="265"/>
      <c r="W6" s="265"/>
    </row>
    <row r="7" spans="1:23" ht="12" customHeight="1">
      <c r="A7" s="6" t="s">
        <v>379</v>
      </c>
      <c r="B7" s="75">
        <v>7960</v>
      </c>
      <c r="C7" s="75">
        <v>8677</v>
      </c>
      <c r="D7" s="75">
        <v>9312</v>
      </c>
      <c r="E7" s="75">
        <v>9725</v>
      </c>
      <c r="F7" s="75">
        <v>10062</v>
      </c>
      <c r="G7" s="75">
        <v>10445</v>
      </c>
      <c r="H7" s="75">
        <v>10933</v>
      </c>
      <c r="I7" s="75">
        <v>11658</v>
      </c>
      <c r="J7" s="75">
        <v>12198</v>
      </c>
      <c r="K7" s="75">
        <v>12661</v>
      </c>
      <c r="L7" s="75">
        <v>13021</v>
      </c>
      <c r="M7" s="75">
        <v>12927</v>
      </c>
      <c r="N7" s="75">
        <v>13066</v>
      </c>
      <c r="O7" s="75">
        <v>13549</v>
      </c>
      <c r="P7" s="75">
        <v>13462</v>
      </c>
      <c r="Q7" s="75">
        <v>13226</v>
      </c>
      <c r="R7" s="76">
        <v>-1.7530827514485203E-2</v>
      </c>
      <c r="S7" s="76">
        <v>1.5743798479379567E-2</v>
      </c>
      <c r="T7" s="77" t="s">
        <v>214</v>
      </c>
      <c r="U7" s="76"/>
      <c r="V7" s="265"/>
      <c r="W7" s="265"/>
    </row>
    <row r="8" spans="1:23" ht="12" customHeight="1">
      <c r="A8" s="6" t="s">
        <v>372</v>
      </c>
      <c r="B8" s="75">
        <v>2395</v>
      </c>
      <c r="C8" s="75">
        <v>2942</v>
      </c>
      <c r="D8" s="75">
        <v>2964</v>
      </c>
      <c r="E8" s="75">
        <v>2604</v>
      </c>
      <c r="F8" s="75">
        <v>2796</v>
      </c>
      <c r="G8" s="75">
        <v>2893</v>
      </c>
      <c r="H8" s="75">
        <v>2984</v>
      </c>
      <c r="I8" s="75">
        <v>3030</v>
      </c>
      <c r="J8" s="75">
        <v>2979</v>
      </c>
      <c r="K8" s="75">
        <v>2935</v>
      </c>
      <c r="L8" s="75">
        <v>2996</v>
      </c>
      <c r="M8" s="75">
        <v>3067</v>
      </c>
      <c r="N8" s="75">
        <v>2905</v>
      </c>
      <c r="O8" s="75">
        <v>2853</v>
      </c>
      <c r="P8" s="75">
        <v>2926</v>
      </c>
      <c r="Q8" s="75">
        <v>2970</v>
      </c>
      <c r="R8" s="76">
        <v>1.5037593984962516E-2</v>
      </c>
      <c r="S8" s="76">
        <v>-8.6782376502002601E-3</v>
      </c>
      <c r="T8" s="77" t="s">
        <v>309</v>
      </c>
      <c r="U8" s="76"/>
      <c r="V8" s="265"/>
      <c r="W8" s="265"/>
    </row>
    <row r="9" spans="1:23" ht="12" customHeight="1">
      <c r="A9" s="6" t="s">
        <v>373</v>
      </c>
      <c r="B9" s="75">
        <v>1924</v>
      </c>
      <c r="C9" s="75">
        <v>2096</v>
      </c>
      <c r="D9" s="75">
        <v>2302</v>
      </c>
      <c r="E9" s="75">
        <v>2464</v>
      </c>
      <c r="F9" s="75">
        <v>2607</v>
      </c>
      <c r="G9" s="75">
        <v>2786</v>
      </c>
      <c r="H9" s="75">
        <v>2954</v>
      </c>
      <c r="I9" s="75">
        <v>3039</v>
      </c>
      <c r="J9" s="75">
        <v>3126</v>
      </c>
      <c r="K9" s="75">
        <v>3142</v>
      </c>
      <c r="L9" s="75">
        <v>3260</v>
      </c>
      <c r="M9" s="75">
        <v>3469</v>
      </c>
      <c r="N9" s="75">
        <v>3440</v>
      </c>
      <c r="O9" s="75">
        <v>3508</v>
      </c>
      <c r="P9" s="75">
        <v>3574</v>
      </c>
      <c r="Q9" s="75">
        <v>3424</v>
      </c>
      <c r="R9" s="76">
        <v>-4.1969781757134839E-2</v>
      </c>
      <c r="S9" s="76">
        <v>5.03067484662576E-2</v>
      </c>
      <c r="T9" s="77" t="s">
        <v>309</v>
      </c>
      <c r="U9" s="76"/>
      <c r="V9" s="265"/>
      <c r="W9" s="265"/>
    </row>
    <row r="10" spans="1:23" ht="12" customHeight="1">
      <c r="A10" s="6" t="s">
        <v>397</v>
      </c>
      <c r="B10" s="75">
        <v>6008</v>
      </c>
      <c r="C10" s="75">
        <v>6234</v>
      </c>
      <c r="D10" s="75">
        <v>6568</v>
      </c>
      <c r="E10" s="75">
        <v>6941</v>
      </c>
      <c r="F10" s="75">
        <v>7165</v>
      </c>
      <c r="G10" s="75">
        <v>7467</v>
      </c>
      <c r="H10" s="75">
        <v>7722</v>
      </c>
      <c r="I10" s="75">
        <v>8056</v>
      </c>
      <c r="J10" s="75">
        <v>8210</v>
      </c>
      <c r="K10" s="75">
        <v>8403</v>
      </c>
      <c r="L10" s="75">
        <v>8535</v>
      </c>
      <c r="M10" s="75">
        <v>8417</v>
      </c>
      <c r="N10" s="75">
        <v>8102</v>
      </c>
      <c r="O10" s="75">
        <v>8142</v>
      </c>
      <c r="P10" s="75">
        <v>8047</v>
      </c>
      <c r="Q10" s="75">
        <v>7952</v>
      </c>
      <c r="R10" s="76">
        <v>-1.1805641854107152E-2</v>
      </c>
      <c r="S10" s="76">
        <v>-6.8306971294669006E-2</v>
      </c>
      <c r="T10" s="77" t="s">
        <v>214</v>
      </c>
      <c r="U10" s="76"/>
      <c r="V10" s="265"/>
      <c r="W10" s="265"/>
    </row>
    <row r="11" spans="1:23" ht="12" customHeight="1">
      <c r="A11" s="6" t="s">
        <v>321</v>
      </c>
      <c r="B11" s="75">
        <v>910</v>
      </c>
      <c r="C11" s="75">
        <v>966</v>
      </c>
      <c r="D11" s="75">
        <v>1037</v>
      </c>
      <c r="E11" s="75">
        <v>1045</v>
      </c>
      <c r="F11" s="75">
        <v>1069</v>
      </c>
      <c r="G11" s="75">
        <v>1080</v>
      </c>
      <c r="H11" s="75">
        <v>1099</v>
      </c>
      <c r="I11" s="75">
        <v>1116</v>
      </c>
      <c r="J11" s="75">
        <v>1075</v>
      </c>
      <c r="K11" s="75">
        <v>1063</v>
      </c>
      <c r="L11" s="75">
        <v>1089</v>
      </c>
      <c r="M11" s="75">
        <v>1118</v>
      </c>
      <c r="N11" s="75">
        <v>1150</v>
      </c>
      <c r="O11" s="75">
        <v>1169</v>
      </c>
      <c r="P11" s="75">
        <v>1157</v>
      </c>
      <c r="Q11" s="75">
        <v>1144</v>
      </c>
      <c r="R11" s="76">
        <v>-1.1235955056179803E-2</v>
      </c>
      <c r="S11" s="76">
        <v>5.0505050505050608E-2</v>
      </c>
      <c r="T11" s="77" t="s">
        <v>309</v>
      </c>
      <c r="U11" s="76"/>
      <c r="V11" s="265"/>
      <c r="W11" s="265"/>
    </row>
    <row r="12" spans="1:23" ht="12" customHeight="1">
      <c r="A12" s="6" t="s">
        <v>390</v>
      </c>
      <c r="B12" s="75">
        <v>15308</v>
      </c>
      <c r="C12" s="75">
        <v>15767</v>
      </c>
      <c r="D12" s="75">
        <v>16533</v>
      </c>
      <c r="E12" s="75">
        <v>17114</v>
      </c>
      <c r="F12" s="75">
        <v>17519</v>
      </c>
      <c r="G12" s="75">
        <v>18216</v>
      </c>
      <c r="H12" s="75">
        <v>19156</v>
      </c>
      <c r="I12" s="75">
        <v>19780</v>
      </c>
      <c r="J12" s="75">
        <v>20146</v>
      </c>
      <c r="K12" s="75">
        <v>20482</v>
      </c>
      <c r="L12" s="75">
        <v>20483</v>
      </c>
      <c r="M12" s="75">
        <v>19321</v>
      </c>
      <c r="N12" s="75">
        <v>19248</v>
      </c>
      <c r="O12" s="75">
        <v>20087</v>
      </c>
      <c r="P12" s="75">
        <v>19500</v>
      </c>
      <c r="Q12" s="75">
        <v>18587</v>
      </c>
      <c r="R12" s="76">
        <v>-4.6820512820512805E-2</v>
      </c>
      <c r="S12" s="76">
        <v>-9.2564565737440763E-2</v>
      </c>
      <c r="T12" s="77" t="s">
        <v>214</v>
      </c>
      <c r="U12" s="76"/>
      <c r="V12" s="265"/>
      <c r="W12" s="265"/>
    </row>
    <row r="13" spans="1:23" ht="12" customHeight="1">
      <c r="A13" s="6" t="s">
        <v>380</v>
      </c>
      <c r="B13" s="75">
        <v>10317</v>
      </c>
      <c r="C13" s="75">
        <v>11406</v>
      </c>
      <c r="D13" s="75">
        <v>12413</v>
      </c>
      <c r="E13" s="75">
        <v>13299</v>
      </c>
      <c r="F13" s="75">
        <v>13863</v>
      </c>
      <c r="G13" s="75">
        <v>14405</v>
      </c>
      <c r="H13" s="75">
        <v>14817</v>
      </c>
      <c r="I13" s="75">
        <v>15409</v>
      </c>
      <c r="J13" s="75">
        <v>15938</v>
      </c>
      <c r="K13" s="75">
        <v>16304</v>
      </c>
      <c r="L13" s="75">
        <v>16682</v>
      </c>
      <c r="M13" s="75">
        <v>16436</v>
      </c>
      <c r="N13" s="75">
        <v>16323</v>
      </c>
      <c r="O13" s="75">
        <v>16978</v>
      </c>
      <c r="P13" s="75">
        <v>16773</v>
      </c>
      <c r="Q13" s="75">
        <v>16104</v>
      </c>
      <c r="R13" s="76">
        <v>-3.9885530316580264E-2</v>
      </c>
      <c r="S13" s="76">
        <v>-3.4648123726171876E-2</v>
      </c>
      <c r="T13" s="77" t="s">
        <v>214</v>
      </c>
      <c r="U13" s="76"/>
      <c r="V13" s="265"/>
      <c r="W13" s="265"/>
    </row>
    <row r="14" spans="1:23" ht="12" customHeight="1">
      <c r="A14" s="6" t="s">
        <v>354</v>
      </c>
      <c r="B14" s="75">
        <v>110</v>
      </c>
      <c r="C14" s="75">
        <v>127</v>
      </c>
      <c r="D14" s="75">
        <v>144</v>
      </c>
      <c r="E14" s="75">
        <v>156</v>
      </c>
      <c r="F14" s="75">
        <v>156</v>
      </c>
      <c r="G14" s="75">
        <v>157</v>
      </c>
      <c r="H14" s="75">
        <v>158</v>
      </c>
      <c r="I14" s="75">
        <v>183</v>
      </c>
      <c r="J14" s="75">
        <v>195</v>
      </c>
      <c r="K14" s="75">
        <v>195</v>
      </c>
      <c r="L14" s="75">
        <v>189</v>
      </c>
      <c r="M14" s="75">
        <v>212</v>
      </c>
      <c r="N14" s="75">
        <v>205</v>
      </c>
      <c r="O14" s="75">
        <v>196</v>
      </c>
      <c r="P14" s="75">
        <v>198</v>
      </c>
      <c r="Q14" s="75">
        <v>200</v>
      </c>
      <c r="R14" s="76">
        <v>1.0101010101010166E-2</v>
      </c>
      <c r="S14" s="76">
        <v>5.8201058201058142E-2</v>
      </c>
      <c r="T14" s="77" t="s">
        <v>309</v>
      </c>
      <c r="U14" s="76"/>
      <c r="V14" s="265"/>
      <c r="W14" s="265"/>
    </row>
    <row r="15" spans="1:23" ht="12" customHeight="1">
      <c r="A15" s="6" t="s">
        <v>355</v>
      </c>
      <c r="B15" s="75">
        <v>2101</v>
      </c>
      <c r="C15" s="75">
        <v>2146</v>
      </c>
      <c r="D15" s="75">
        <v>2185</v>
      </c>
      <c r="E15" s="75">
        <v>2229</v>
      </c>
      <c r="F15" s="75">
        <v>2222</v>
      </c>
      <c r="G15" s="75">
        <v>2235</v>
      </c>
      <c r="H15" s="75">
        <v>2248</v>
      </c>
      <c r="I15" s="75">
        <v>2273</v>
      </c>
      <c r="J15" s="75">
        <v>2254</v>
      </c>
      <c r="K15" s="75">
        <v>2220</v>
      </c>
      <c r="L15" s="75">
        <v>2272</v>
      </c>
      <c r="M15" s="75">
        <v>2328</v>
      </c>
      <c r="N15" s="75">
        <v>2246</v>
      </c>
      <c r="O15" s="75">
        <v>2120</v>
      </c>
      <c r="P15" s="75">
        <v>2063</v>
      </c>
      <c r="Q15" s="75">
        <v>2031</v>
      </c>
      <c r="R15" s="76">
        <v>-1.5511391177896239E-2</v>
      </c>
      <c r="S15" s="76">
        <v>-0.10607394366197187</v>
      </c>
      <c r="T15" s="77" t="s">
        <v>309</v>
      </c>
      <c r="U15" s="76"/>
      <c r="V15" s="265"/>
      <c r="W15" s="265"/>
    </row>
    <row r="16" spans="1:23" ht="12" customHeight="1">
      <c r="A16" s="6" t="s">
        <v>398</v>
      </c>
      <c r="B16" s="75">
        <v>3810</v>
      </c>
      <c r="C16" s="75">
        <v>4265</v>
      </c>
      <c r="D16" s="75">
        <v>4895</v>
      </c>
      <c r="E16" s="75">
        <v>5575</v>
      </c>
      <c r="F16" s="75">
        <v>5961</v>
      </c>
      <c r="G16" s="75">
        <v>6291</v>
      </c>
      <c r="H16" s="75">
        <v>6638</v>
      </c>
      <c r="I16" s="75">
        <v>6941</v>
      </c>
      <c r="J16" s="75">
        <v>7484</v>
      </c>
      <c r="K16" s="75">
        <v>8052</v>
      </c>
      <c r="L16" s="75">
        <v>8601</v>
      </c>
      <c r="M16" s="75">
        <v>9018</v>
      </c>
      <c r="N16" s="75">
        <v>9012</v>
      </c>
      <c r="O16" s="75">
        <v>9123</v>
      </c>
      <c r="P16" s="75">
        <v>9004</v>
      </c>
      <c r="Q16" s="75">
        <v>8678</v>
      </c>
      <c r="R16" s="76">
        <v>-3.6206130608618436E-2</v>
      </c>
      <c r="S16" s="76">
        <v>8.9524473898383583E-3</v>
      </c>
      <c r="T16" s="77" t="s">
        <v>214</v>
      </c>
      <c r="U16" s="76"/>
      <c r="V16" s="265"/>
      <c r="W16" s="265"/>
    </row>
    <row r="17" spans="1:23" ht="12" customHeight="1">
      <c r="A17" s="6" t="s">
        <v>399</v>
      </c>
      <c r="B17" s="75">
        <v>11226</v>
      </c>
      <c r="C17" s="75">
        <v>12254</v>
      </c>
      <c r="D17" s="75">
        <v>13233</v>
      </c>
      <c r="E17" s="75">
        <v>14068</v>
      </c>
      <c r="F17" s="75">
        <v>14935</v>
      </c>
      <c r="G17" s="75">
        <v>15978</v>
      </c>
      <c r="H17" s="75">
        <v>17046</v>
      </c>
      <c r="I17" s="75">
        <v>18380</v>
      </c>
      <c r="J17" s="75">
        <v>19907</v>
      </c>
      <c r="K17" s="75">
        <v>21516</v>
      </c>
      <c r="L17" s="75">
        <v>22937</v>
      </c>
      <c r="M17" s="75">
        <v>24038</v>
      </c>
      <c r="N17" s="75">
        <v>24371</v>
      </c>
      <c r="O17" s="75">
        <v>25450</v>
      </c>
      <c r="P17" s="75">
        <v>26041</v>
      </c>
      <c r="Q17" s="75">
        <v>25988</v>
      </c>
      <c r="R17" s="76">
        <v>-2.0352521024538106E-3</v>
      </c>
      <c r="S17" s="76">
        <v>0.13301652352094862</v>
      </c>
      <c r="T17" s="77" t="s">
        <v>214</v>
      </c>
      <c r="U17" s="76"/>
      <c r="V17" s="265"/>
      <c r="W17" s="265"/>
    </row>
    <row r="18" spans="1:23" ht="12" customHeight="1">
      <c r="A18" s="6" t="s">
        <v>356</v>
      </c>
      <c r="B18" s="75">
        <v>608</v>
      </c>
      <c r="C18" s="75">
        <v>647</v>
      </c>
      <c r="D18" s="75">
        <v>694</v>
      </c>
      <c r="E18" s="75">
        <v>745</v>
      </c>
      <c r="F18" s="75">
        <v>743</v>
      </c>
      <c r="G18" s="75">
        <v>773</v>
      </c>
      <c r="H18" s="75">
        <v>795</v>
      </c>
      <c r="I18" s="75">
        <v>823</v>
      </c>
      <c r="J18" s="75">
        <v>831</v>
      </c>
      <c r="K18" s="75">
        <v>808</v>
      </c>
      <c r="L18" s="75">
        <v>827</v>
      </c>
      <c r="M18" s="75">
        <v>852</v>
      </c>
      <c r="N18" s="75">
        <v>834</v>
      </c>
      <c r="O18" s="75">
        <v>821</v>
      </c>
      <c r="P18" s="75">
        <v>811</v>
      </c>
      <c r="Q18" s="75">
        <v>809</v>
      </c>
      <c r="R18" s="76">
        <v>-2.4660912453761119E-3</v>
      </c>
      <c r="S18" s="76">
        <v>-2.1765417170495738E-2</v>
      </c>
      <c r="T18" s="77" t="s">
        <v>309</v>
      </c>
      <c r="U18" s="76"/>
      <c r="V18" s="265"/>
      <c r="W18" s="265"/>
    </row>
    <row r="19" spans="1:23" ht="12" customHeight="1">
      <c r="A19" s="6" t="s">
        <v>335</v>
      </c>
      <c r="B19" s="75">
        <v>1069</v>
      </c>
      <c r="C19" s="75">
        <v>1106</v>
      </c>
      <c r="D19" s="75">
        <v>1122</v>
      </c>
      <c r="E19" s="75">
        <v>1195</v>
      </c>
      <c r="F19" s="75">
        <v>1212</v>
      </c>
      <c r="G19" s="75">
        <v>1254</v>
      </c>
      <c r="H19" s="75">
        <v>1295</v>
      </c>
      <c r="I19" s="75">
        <v>1328</v>
      </c>
      <c r="J19" s="75">
        <v>1359</v>
      </c>
      <c r="K19" s="75">
        <v>1382</v>
      </c>
      <c r="L19" s="75">
        <v>1427</v>
      </c>
      <c r="M19" s="75">
        <v>1451</v>
      </c>
      <c r="N19" s="75">
        <v>1408</v>
      </c>
      <c r="O19" s="75">
        <v>1393</v>
      </c>
      <c r="P19" s="75">
        <v>1420</v>
      </c>
      <c r="Q19" s="75">
        <v>1378</v>
      </c>
      <c r="R19" s="76">
        <v>-2.9577464788732355E-2</v>
      </c>
      <c r="S19" s="76">
        <v>-3.4337771548703544E-2</v>
      </c>
      <c r="T19" s="77" t="s">
        <v>309</v>
      </c>
      <c r="U19" s="76"/>
      <c r="V19" s="265"/>
      <c r="W19" s="265"/>
    </row>
    <row r="20" spans="1:23" ht="12" customHeight="1">
      <c r="A20" s="6" t="s">
        <v>336</v>
      </c>
      <c r="B20" s="75">
        <v>631</v>
      </c>
      <c r="C20" s="75">
        <v>646</v>
      </c>
      <c r="D20" s="75">
        <v>664</v>
      </c>
      <c r="E20" s="75">
        <v>676</v>
      </c>
      <c r="F20" s="75">
        <v>669</v>
      </c>
      <c r="G20" s="75">
        <v>663</v>
      </c>
      <c r="H20" s="75">
        <v>687</v>
      </c>
      <c r="I20" s="75">
        <v>731</v>
      </c>
      <c r="J20" s="75">
        <v>718</v>
      </c>
      <c r="K20" s="75">
        <v>708</v>
      </c>
      <c r="L20" s="75">
        <v>726</v>
      </c>
      <c r="M20" s="75">
        <v>729</v>
      </c>
      <c r="N20" s="75">
        <v>711</v>
      </c>
      <c r="O20" s="75">
        <v>696</v>
      </c>
      <c r="P20" s="75">
        <v>666</v>
      </c>
      <c r="Q20" s="75">
        <v>649</v>
      </c>
      <c r="R20" s="76">
        <v>-2.5525525525525561E-2</v>
      </c>
      <c r="S20" s="76">
        <v>-0.10606060606060608</v>
      </c>
      <c r="T20" s="77" t="s">
        <v>309</v>
      </c>
      <c r="U20" s="76"/>
      <c r="V20" s="265"/>
      <c r="W20" s="265"/>
    </row>
    <row r="21" spans="1:23" ht="12" customHeight="1">
      <c r="A21" s="6" t="s">
        <v>381</v>
      </c>
      <c r="B21" s="75">
        <v>14262</v>
      </c>
      <c r="C21" s="75">
        <v>14735</v>
      </c>
      <c r="D21" s="75">
        <v>15592</v>
      </c>
      <c r="E21" s="75">
        <v>16364</v>
      </c>
      <c r="F21" s="75">
        <v>16964</v>
      </c>
      <c r="G21" s="75">
        <v>17463</v>
      </c>
      <c r="H21" s="75">
        <v>18229</v>
      </c>
      <c r="I21" s="75">
        <v>19034</v>
      </c>
      <c r="J21" s="75">
        <v>19722</v>
      </c>
      <c r="K21" s="75">
        <v>20168</v>
      </c>
      <c r="L21" s="75">
        <v>20493</v>
      </c>
      <c r="M21" s="75">
        <v>20092</v>
      </c>
      <c r="N21" s="75">
        <v>19869</v>
      </c>
      <c r="O21" s="75">
        <v>20766</v>
      </c>
      <c r="P21" s="75">
        <v>20193</v>
      </c>
      <c r="Q21" s="75">
        <v>19373</v>
      </c>
      <c r="R21" s="76">
        <v>-4.0608131530728508E-2</v>
      </c>
      <c r="S21" s="76">
        <v>-5.4652808275996723E-2</v>
      </c>
      <c r="T21" s="77" t="s">
        <v>214</v>
      </c>
      <c r="U21" s="76"/>
      <c r="V21" s="265"/>
      <c r="W21" s="265"/>
    </row>
    <row r="22" spans="1:23" ht="12" customHeight="1">
      <c r="A22" s="6" t="s">
        <v>374</v>
      </c>
      <c r="B22" s="75">
        <v>2391</v>
      </c>
      <c r="C22" s="75">
        <v>2469</v>
      </c>
      <c r="D22" s="75">
        <v>2587</v>
      </c>
      <c r="E22" s="75">
        <v>2695</v>
      </c>
      <c r="F22" s="75">
        <v>2876</v>
      </c>
      <c r="G22" s="75">
        <v>3011</v>
      </c>
      <c r="H22" s="75">
        <v>3002</v>
      </c>
      <c r="I22" s="75">
        <v>3034</v>
      </c>
      <c r="J22" s="75">
        <v>3108</v>
      </c>
      <c r="K22" s="75">
        <v>3065</v>
      </c>
      <c r="L22" s="75">
        <v>3087</v>
      </c>
      <c r="M22" s="75">
        <v>3141</v>
      </c>
      <c r="N22" s="75">
        <v>3001</v>
      </c>
      <c r="O22" s="75">
        <v>3018</v>
      </c>
      <c r="P22" s="75">
        <v>3000</v>
      </c>
      <c r="Q22" s="75">
        <v>3029</v>
      </c>
      <c r="R22" s="76">
        <v>9.6666666666667123E-3</v>
      </c>
      <c r="S22" s="76">
        <v>-1.8788467768059647E-2</v>
      </c>
      <c r="T22" s="77" t="s">
        <v>309</v>
      </c>
      <c r="U22" s="76"/>
      <c r="V22" s="265"/>
      <c r="W22" s="265"/>
    </row>
    <row r="23" spans="1:23" ht="12" customHeight="1">
      <c r="A23" s="6" t="s">
        <v>304</v>
      </c>
      <c r="B23" s="75">
        <v>10800</v>
      </c>
      <c r="C23" s="75">
        <v>11209</v>
      </c>
      <c r="D23" s="75">
        <v>11889</v>
      </c>
      <c r="E23" s="75">
        <v>12370</v>
      </c>
      <c r="F23" s="75">
        <v>12933</v>
      </c>
      <c r="G23" s="75">
        <v>13298</v>
      </c>
      <c r="H23" s="75">
        <v>13532</v>
      </c>
      <c r="I23" s="75">
        <v>13766</v>
      </c>
      <c r="J23" s="75">
        <v>13999</v>
      </c>
      <c r="K23" s="75">
        <v>14144</v>
      </c>
      <c r="L23" s="75">
        <v>14326</v>
      </c>
      <c r="M23" s="75">
        <v>14464</v>
      </c>
      <c r="N23" s="75">
        <v>14116</v>
      </c>
      <c r="O23" s="75">
        <v>14050</v>
      </c>
      <c r="P23" s="75">
        <v>13579</v>
      </c>
      <c r="Q23" s="75">
        <v>12829</v>
      </c>
      <c r="R23" s="76">
        <v>-5.5232344060681893E-2</v>
      </c>
      <c r="S23" s="76">
        <v>-0.1044953231886081</v>
      </c>
      <c r="T23" s="77" t="s">
        <v>214</v>
      </c>
      <c r="U23" s="76"/>
      <c r="V23" s="265"/>
      <c r="W23" s="265"/>
    </row>
    <row r="24" spans="1:23" ht="12" customHeight="1">
      <c r="A24" s="6" t="s">
        <v>357</v>
      </c>
      <c r="B24" s="75">
        <v>449</v>
      </c>
      <c r="C24" s="75">
        <v>481</v>
      </c>
      <c r="D24" s="75">
        <v>517</v>
      </c>
      <c r="E24" s="75">
        <v>555</v>
      </c>
      <c r="F24" s="75">
        <v>537</v>
      </c>
      <c r="G24" s="75">
        <v>519</v>
      </c>
      <c r="H24" s="75">
        <v>537</v>
      </c>
      <c r="I24" s="75">
        <v>531</v>
      </c>
      <c r="J24" s="75">
        <v>530</v>
      </c>
      <c r="K24" s="75">
        <v>517</v>
      </c>
      <c r="L24" s="75">
        <v>521</v>
      </c>
      <c r="M24" s="75">
        <v>502</v>
      </c>
      <c r="N24" s="75">
        <v>487</v>
      </c>
      <c r="O24" s="75">
        <v>484</v>
      </c>
      <c r="P24" s="75">
        <v>462</v>
      </c>
      <c r="Q24" s="75">
        <v>425</v>
      </c>
      <c r="R24" s="76">
        <v>-8.0086580086580095E-2</v>
      </c>
      <c r="S24" s="76">
        <v>-0.18426103646833014</v>
      </c>
      <c r="T24" s="77" t="s">
        <v>309</v>
      </c>
      <c r="U24" s="76"/>
      <c r="V24" s="265"/>
      <c r="W24" s="265"/>
    </row>
    <row r="25" spans="1:23" ht="12" customHeight="1">
      <c r="A25" s="6" t="s">
        <v>400</v>
      </c>
      <c r="B25" s="75">
        <v>16082</v>
      </c>
      <c r="C25" s="75">
        <v>16914</v>
      </c>
      <c r="D25" s="75">
        <v>17615</v>
      </c>
      <c r="E25" s="75">
        <v>18503</v>
      </c>
      <c r="F25" s="75">
        <v>19049</v>
      </c>
      <c r="G25" s="75">
        <v>19575</v>
      </c>
      <c r="H25" s="75">
        <v>20258</v>
      </c>
      <c r="I25" s="75">
        <v>21303</v>
      </c>
      <c r="J25" s="75">
        <v>22019</v>
      </c>
      <c r="K25" s="75">
        <v>22839</v>
      </c>
      <c r="L25" s="75">
        <v>23346</v>
      </c>
      <c r="M25" s="75">
        <v>22318</v>
      </c>
      <c r="N25" s="75">
        <v>22592</v>
      </c>
      <c r="O25" s="75">
        <v>24005</v>
      </c>
      <c r="P25" s="75">
        <v>23548</v>
      </c>
      <c r="Q25" s="75">
        <v>22593</v>
      </c>
      <c r="R25" s="76">
        <v>-4.0555461185663333E-2</v>
      </c>
      <c r="S25" s="76">
        <v>-3.2253919300950895E-2</v>
      </c>
      <c r="T25" s="77" t="s">
        <v>214</v>
      </c>
      <c r="U25" s="76"/>
      <c r="V25" s="265"/>
      <c r="W25" s="265"/>
    </row>
    <row r="26" spans="1:23" ht="12" customHeight="1">
      <c r="A26" s="6" t="s">
        <v>337</v>
      </c>
      <c r="B26" s="75">
        <v>981</v>
      </c>
      <c r="C26" s="75">
        <v>1068</v>
      </c>
      <c r="D26" s="75">
        <v>1131</v>
      </c>
      <c r="E26" s="75">
        <v>1151</v>
      </c>
      <c r="F26" s="75">
        <v>1212</v>
      </c>
      <c r="G26" s="75">
        <v>1235</v>
      </c>
      <c r="H26" s="75">
        <v>1223</v>
      </c>
      <c r="I26" s="75">
        <v>1251</v>
      </c>
      <c r="J26" s="75">
        <v>1200</v>
      </c>
      <c r="K26" s="75">
        <v>1131</v>
      </c>
      <c r="L26" s="75">
        <v>1087</v>
      </c>
      <c r="M26" s="75">
        <v>1089</v>
      </c>
      <c r="N26" s="75">
        <v>1062</v>
      </c>
      <c r="O26" s="75">
        <v>1084</v>
      </c>
      <c r="P26" s="75">
        <v>1085</v>
      </c>
      <c r="Q26" s="75">
        <v>1083</v>
      </c>
      <c r="R26" s="76">
        <v>-1.8433179723502668E-3</v>
      </c>
      <c r="S26" s="76">
        <v>-3.6798528058877844E-3</v>
      </c>
      <c r="T26" s="77" t="s">
        <v>309</v>
      </c>
      <c r="U26" s="76"/>
      <c r="V26" s="265"/>
      <c r="W26" s="265"/>
    </row>
    <row r="27" spans="1:23" ht="12" customHeight="1">
      <c r="A27" s="6" t="s">
        <v>345</v>
      </c>
      <c r="B27" s="75">
        <v>285</v>
      </c>
      <c r="C27" s="75">
        <v>300</v>
      </c>
      <c r="D27" s="75">
        <v>316</v>
      </c>
      <c r="E27" s="75">
        <v>336</v>
      </c>
      <c r="F27" s="75">
        <v>381</v>
      </c>
      <c r="G27" s="75">
        <v>383</v>
      </c>
      <c r="H27" s="75">
        <v>420</v>
      </c>
      <c r="I27" s="75">
        <v>413</v>
      </c>
      <c r="J27" s="75">
        <v>409</v>
      </c>
      <c r="K27" s="75">
        <v>397</v>
      </c>
      <c r="L27" s="75">
        <v>430</v>
      </c>
      <c r="M27" s="75">
        <v>489</v>
      </c>
      <c r="N27" s="75">
        <v>496</v>
      </c>
      <c r="O27" s="75">
        <v>535</v>
      </c>
      <c r="P27" s="75">
        <v>630</v>
      </c>
      <c r="Q27" s="75">
        <v>628</v>
      </c>
      <c r="R27" s="76">
        <v>-3.1746031746031633E-3</v>
      </c>
      <c r="S27" s="76">
        <v>0.46046511627906983</v>
      </c>
      <c r="T27" s="77" t="s">
        <v>309</v>
      </c>
      <c r="U27" s="76"/>
      <c r="V27" s="265"/>
      <c r="W27" s="265"/>
    </row>
    <row r="28" spans="1:23" ht="12" customHeight="1">
      <c r="A28" s="6" t="s">
        <v>358</v>
      </c>
      <c r="B28" s="75">
        <v>7364</v>
      </c>
      <c r="C28" s="75">
        <v>7705</v>
      </c>
      <c r="D28" s="75">
        <v>8148</v>
      </c>
      <c r="E28" s="75">
        <v>8713</v>
      </c>
      <c r="F28" s="75">
        <v>9322</v>
      </c>
      <c r="G28" s="75">
        <v>9780</v>
      </c>
      <c r="H28" s="75">
        <v>10173</v>
      </c>
      <c r="I28" s="75">
        <v>10374</v>
      </c>
      <c r="J28" s="75">
        <v>10527</v>
      </c>
      <c r="K28" s="75">
        <v>10521</v>
      </c>
      <c r="L28" s="75">
        <v>10561</v>
      </c>
      <c r="M28" s="75">
        <v>10857</v>
      </c>
      <c r="N28" s="75">
        <v>10639</v>
      </c>
      <c r="O28" s="75">
        <v>10494</v>
      </c>
      <c r="P28" s="75">
        <v>10319</v>
      </c>
      <c r="Q28" s="75">
        <v>10104</v>
      </c>
      <c r="R28" s="76">
        <v>-2.0835352262816187E-2</v>
      </c>
      <c r="S28" s="76">
        <v>-4.3272417384717321E-2</v>
      </c>
      <c r="T28" s="77" t="s">
        <v>309</v>
      </c>
      <c r="U28" s="76"/>
      <c r="V28" s="265"/>
      <c r="W28" s="265"/>
    </row>
    <row r="29" spans="1:23" ht="12" customHeight="1">
      <c r="A29" s="6" t="s">
        <v>401</v>
      </c>
      <c r="B29" s="75">
        <v>11154</v>
      </c>
      <c r="C29" s="75">
        <v>11901</v>
      </c>
      <c r="D29" s="75">
        <v>12733</v>
      </c>
      <c r="E29" s="75">
        <v>13434</v>
      </c>
      <c r="F29" s="75">
        <v>13803</v>
      </c>
      <c r="G29" s="75">
        <v>14381</v>
      </c>
      <c r="H29" s="75">
        <v>15091</v>
      </c>
      <c r="I29" s="75">
        <v>15818</v>
      </c>
      <c r="J29" s="75">
        <v>16254</v>
      </c>
      <c r="K29" s="75">
        <v>16656</v>
      </c>
      <c r="L29" s="75">
        <v>16890</v>
      </c>
      <c r="M29" s="75">
        <v>16775</v>
      </c>
      <c r="N29" s="75">
        <v>16720</v>
      </c>
      <c r="O29" s="75">
        <v>17029</v>
      </c>
      <c r="P29" s="75">
        <v>16528</v>
      </c>
      <c r="Q29" s="75">
        <v>15745</v>
      </c>
      <c r="R29" s="76">
        <v>-4.7374152952565307E-2</v>
      </c>
      <c r="S29" s="76">
        <v>-6.7791592658377753E-2</v>
      </c>
      <c r="T29" s="77" t="s">
        <v>214</v>
      </c>
      <c r="U29" s="76"/>
      <c r="V29" s="265"/>
      <c r="W29" s="265"/>
    </row>
    <row r="30" spans="1:23" ht="12" customHeight="1">
      <c r="A30" s="6" t="s">
        <v>338</v>
      </c>
      <c r="B30" s="75">
        <v>15050</v>
      </c>
      <c r="C30" s="75">
        <v>15952</v>
      </c>
      <c r="D30" s="75">
        <v>17168</v>
      </c>
      <c r="E30" s="75">
        <v>18108</v>
      </c>
      <c r="F30" s="75">
        <v>19162</v>
      </c>
      <c r="G30" s="75">
        <v>20063</v>
      </c>
      <c r="H30" s="75">
        <v>20997</v>
      </c>
      <c r="I30" s="75">
        <v>21865</v>
      </c>
      <c r="J30" s="75">
        <v>22948</v>
      </c>
      <c r="K30" s="75">
        <v>23645</v>
      </c>
      <c r="L30" s="75">
        <v>24421</v>
      </c>
      <c r="M30" s="75">
        <v>25487</v>
      </c>
      <c r="N30" s="75">
        <v>25507</v>
      </c>
      <c r="O30" s="75">
        <v>25832</v>
      </c>
      <c r="P30" s="75">
        <v>25578</v>
      </c>
      <c r="Q30" s="75">
        <v>25446</v>
      </c>
      <c r="R30" s="76">
        <v>-5.1606849636406382E-3</v>
      </c>
      <c r="S30" s="76">
        <v>4.1972073215674977E-2</v>
      </c>
      <c r="T30" s="77" t="s">
        <v>309</v>
      </c>
      <c r="U30" s="76"/>
      <c r="V30" s="265"/>
      <c r="W30" s="265"/>
    </row>
    <row r="31" spans="1:23" ht="12" customHeight="1">
      <c r="A31" s="6" t="s">
        <v>364</v>
      </c>
      <c r="B31" s="75">
        <v>4351</v>
      </c>
      <c r="C31" s="75">
        <v>4430</v>
      </c>
      <c r="D31" s="75">
        <v>4670</v>
      </c>
      <c r="E31" s="75">
        <v>4868</v>
      </c>
      <c r="F31" s="75">
        <v>5095</v>
      </c>
      <c r="G31" s="75">
        <v>5217</v>
      </c>
      <c r="H31" s="75">
        <v>5284</v>
      </c>
      <c r="I31" s="75">
        <v>5388</v>
      </c>
      <c r="J31" s="75">
        <v>5410</v>
      </c>
      <c r="K31" s="75">
        <v>5419</v>
      </c>
      <c r="L31" s="75">
        <v>5443</v>
      </c>
      <c r="M31" s="75">
        <v>5587</v>
      </c>
      <c r="N31" s="75">
        <v>5659</v>
      </c>
      <c r="O31" s="75">
        <v>5628</v>
      </c>
      <c r="P31" s="75">
        <v>5598</v>
      </c>
      <c r="Q31" s="75">
        <v>5646</v>
      </c>
      <c r="R31" s="76">
        <v>8.5744908896034921E-3</v>
      </c>
      <c r="S31" s="76">
        <v>3.729560903913276E-2</v>
      </c>
      <c r="T31" s="77" t="s">
        <v>309</v>
      </c>
      <c r="U31" s="76"/>
      <c r="V31" s="265"/>
      <c r="W31" s="265"/>
    </row>
    <row r="32" spans="1:23" ht="12" customHeight="1">
      <c r="A32" s="6" t="s">
        <v>346</v>
      </c>
      <c r="B32" s="75">
        <v>680</v>
      </c>
      <c r="C32" s="75">
        <v>700</v>
      </c>
      <c r="D32" s="75">
        <v>744</v>
      </c>
      <c r="E32" s="75">
        <v>753</v>
      </c>
      <c r="F32" s="75">
        <v>771</v>
      </c>
      <c r="G32" s="75">
        <v>806</v>
      </c>
      <c r="H32" s="75">
        <v>814</v>
      </c>
      <c r="I32" s="75">
        <v>811</v>
      </c>
      <c r="J32" s="75">
        <v>816</v>
      </c>
      <c r="K32" s="75">
        <v>787</v>
      </c>
      <c r="L32" s="75">
        <v>785</v>
      </c>
      <c r="M32" s="75">
        <v>823</v>
      </c>
      <c r="N32" s="75">
        <v>731</v>
      </c>
      <c r="O32" s="75">
        <v>734</v>
      </c>
      <c r="P32" s="75">
        <v>744</v>
      </c>
      <c r="Q32" s="75">
        <v>801</v>
      </c>
      <c r="R32" s="76">
        <v>7.6612903225806495E-2</v>
      </c>
      <c r="S32" s="76">
        <v>2.0382165605095537E-2</v>
      </c>
      <c r="T32" s="77" t="s">
        <v>309</v>
      </c>
      <c r="U32" s="76"/>
      <c r="V32" s="265"/>
      <c r="W32" s="265"/>
    </row>
    <row r="33" spans="1:23" ht="12" customHeight="1">
      <c r="A33" s="6" t="s">
        <v>347</v>
      </c>
      <c r="B33" s="75">
        <v>226</v>
      </c>
      <c r="C33" s="75">
        <v>253</v>
      </c>
      <c r="D33" s="75">
        <v>272</v>
      </c>
      <c r="E33" s="75">
        <v>271</v>
      </c>
      <c r="F33" s="75">
        <v>267</v>
      </c>
      <c r="G33" s="75">
        <v>271</v>
      </c>
      <c r="H33" s="75">
        <v>265</v>
      </c>
      <c r="I33" s="75">
        <v>280</v>
      </c>
      <c r="J33" s="75">
        <v>285</v>
      </c>
      <c r="K33" s="75">
        <v>281</v>
      </c>
      <c r="L33" s="75">
        <v>301</v>
      </c>
      <c r="M33" s="75">
        <v>291</v>
      </c>
      <c r="N33" s="75">
        <v>287</v>
      </c>
      <c r="O33" s="75">
        <v>281</v>
      </c>
      <c r="P33" s="75">
        <v>275</v>
      </c>
      <c r="Q33" s="75">
        <v>268</v>
      </c>
      <c r="R33" s="76">
        <v>-2.5454545454545507E-2</v>
      </c>
      <c r="S33" s="76">
        <v>-0.10963455149501666</v>
      </c>
      <c r="T33" s="77" t="s">
        <v>309</v>
      </c>
      <c r="U33" s="76"/>
      <c r="V33" s="265"/>
      <c r="W33" s="265"/>
    </row>
    <row r="34" spans="1:23" ht="12" customHeight="1">
      <c r="A34" s="6" t="s">
        <v>382</v>
      </c>
      <c r="B34" s="75">
        <v>6699</v>
      </c>
      <c r="C34" s="75">
        <v>6910</v>
      </c>
      <c r="D34" s="75">
        <v>7274</v>
      </c>
      <c r="E34" s="75">
        <v>7607</v>
      </c>
      <c r="F34" s="75">
        <v>7814</v>
      </c>
      <c r="G34" s="75">
        <v>7948</v>
      </c>
      <c r="H34" s="75">
        <v>8122</v>
      </c>
      <c r="I34" s="75">
        <v>8368</v>
      </c>
      <c r="J34" s="75">
        <v>8620</v>
      </c>
      <c r="K34" s="75">
        <v>8853</v>
      </c>
      <c r="L34" s="75">
        <v>8935</v>
      </c>
      <c r="M34" s="75">
        <v>8749</v>
      </c>
      <c r="N34" s="75">
        <v>8501</v>
      </c>
      <c r="O34" s="75">
        <v>8889</v>
      </c>
      <c r="P34" s="75">
        <v>8781</v>
      </c>
      <c r="Q34" s="75">
        <v>8566</v>
      </c>
      <c r="R34" s="76">
        <v>-2.4484682837945582E-2</v>
      </c>
      <c r="S34" s="76">
        <v>-4.1298265249020694E-2</v>
      </c>
      <c r="T34" s="77" t="s">
        <v>214</v>
      </c>
      <c r="U34" s="76"/>
      <c r="V34" s="265"/>
      <c r="W34" s="265"/>
    </row>
    <row r="35" spans="1:23" ht="12" customHeight="1">
      <c r="A35" s="6" t="s">
        <v>135</v>
      </c>
      <c r="B35" s="75">
        <v>1391</v>
      </c>
      <c r="C35" s="75">
        <v>1433</v>
      </c>
      <c r="D35" s="75">
        <v>1525</v>
      </c>
      <c r="E35" s="75">
        <v>1559</v>
      </c>
      <c r="F35" s="75">
        <v>1588</v>
      </c>
      <c r="G35" s="75">
        <v>1579</v>
      </c>
      <c r="H35" s="75">
        <v>1578</v>
      </c>
      <c r="I35" s="75">
        <v>1647</v>
      </c>
      <c r="J35" s="75">
        <v>1723</v>
      </c>
      <c r="K35" s="75">
        <v>1829</v>
      </c>
      <c r="L35" s="75">
        <v>1784</v>
      </c>
      <c r="M35" s="75">
        <v>1806</v>
      </c>
      <c r="N35" s="75">
        <v>1777</v>
      </c>
      <c r="O35" s="75">
        <v>1749</v>
      </c>
      <c r="P35" s="75">
        <v>1716</v>
      </c>
      <c r="Q35" s="75">
        <v>1704</v>
      </c>
      <c r="R35" s="76">
        <v>-6.9930069930069783E-3</v>
      </c>
      <c r="S35" s="76">
        <v>-4.4843049327354279E-2</v>
      </c>
      <c r="T35" s="77" t="s">
        <v>309</v>
      </c>
      <c r="U35" s="76"/>
      <c r="V35" s="265"/>
      <c r="W35" s="265"/>
    </row>
    <row r="36" spans="1:23" ht="12" customHeight="1">
      <c r="A36" s="6" t="s">
        <v>362</v>
      </c>
      <c r="B36" s="75">
        <v>6867</v>
      </c>
      <c r="C36" s="75">
        <v>7633</v>
      </c>
      <c r="D36" s="75">
        <v>8586</v>
      </c>
      <c r="E36" s="75">
        <v>9598</v>
      </c>
      <c r="F36" s="75">
        <v>10552</v>
      </c>
      <c r="G36" s="75">
        <v>11319</v>
      </c>
      <c r="H36" s="75">
        <v>12168</v>
      </c>
      <c r="I36" s="75">
        <v>13379</v>
      </c>
      <c r="J36" s="75">
        <v>14397</v>
      </c>
      <c r="K36" s="75">
        <v>15245</v>
      </c>
      <c r="L36" s="75">
        <v>16331</v>
      </c>
      <c r="M36" s="75">
        <v>17188</v>
      </c>
      <c r="N36" s="75">
        <v>17736</v>
      </c>
      <c r="O36" s="75">
        <v>18375</v>
      </c>
      <c r="P36" s="75">
        <v>18293</v>
      </c>
      <c r="Q36" s="75">
        <v>17971</v>
      </c>
      <c r="R36" s="76">
        <v>-1.760236155906636E-2</v>
      </c>
      <c r="S36" s="76">
        <v>0.10042250933806862</v>
      </c>
      <c r="T36" s="77" t="s">
        <v>214</v>
      </c>
      <c r="U36" s="76"/>
      <c r="V36" s="265"/>
      <c r="W36" s="265"/>
    </row>
    <row r="37" spans="1:23" ht="12" customHeight="1">
      <c r="A37" s="6" t="s">
        <v>365</v>
      </c>
      <c r="B37" s="75">
        <v>670</v>
      </c>
      <c r="C37" s="75">
        <v>693</v>
      </c>
      <c r="D37" s="75">
        <v>723</v>
      </c>
      <c r="E37" s="75">
        <v>731</v>
      </c>
      <c r="F37" s="75">
        <v>741</v>
      </c>
      <c r="G37" s="75">
        <v>755</v>
      </c>
      <c r="H37" s="75">
        <v>767</v>
      </c>
      <c r="I37" s="75">
        <v>767</v>
      </c>
      <c r="J37" s="75">
        <v>773</v>
      </c>
      <c r="K37" s="75">
        <v>757</v>
      </c>
      <c r="L37" s="75">
        <v>758</v>
      </c>
      <c r="M37" s="75">
        <v>778</v>
      </c>
      <c r="N37" s="75">
        <v>748</v>
      </c>
      <c r="O37" s="75">
        <v>744</v>
      </c>
      <c r="P37" s="75">
        <v>753</v>
      </c>
      <c r="Q37" s="75">
        <v>717</v>
      </c>
      <c r="R37" s="76">
        <v>-4.7808764940239001E-2</v>
      </c>
      <c r="S37" s="76">
        <v>-5.4089709762533023E-2</v>
      </c>
      <c r="T37" s="77" t="s">
        <v>309</v>
      </c>
      <c r="U37" s="76"/>
      <c r="V37" s="265"/>
      <c r="W37" s="265"/>
    </row>
    <row r="38" spans="1:23" ht="12" customHeight="1">
      <c r="A38" s="6" t="s">
        <v>402</v>
      </c>
      <c r="B38" s="75">
        <v>10477</v>
      </c>
      <c r="C38" s="75">
        <v>10942</v>
      </c>
      <c r="D38" s="75">
        <v>11677</v>
      </c>
      <c r="E38" s="75">
        <v>12354</v>
      </c>
      <c r="F38" s="75">
        <v>12734</v>
      </c>
      <c r="G38" s="75">
        <v>12965</v>
      </c>
      <c r="H38" s="75">
        <v>13505</v>
      </c>
      <c r="I38" s="75">
        <v>13919</v>
      </c>
      <c r="J38" s="75">
        <v>14381</v>
      </c>
      <c r="K38" s="75">
        <v>14969</v>
      </c>
      <c r="L38" s="75">
        <v>15252</v>
      </c>
      <c r="M38" s="75">
        <v>15093</v>
      </c>
      <c r="N38" s="75">
        <v>15102</v>
      </c>
      <c r="O38" s="75">
        <v>15461</v>
      </c>
      <c r="P38" s="75">
        <v>15072</v>
      </c>
      <c r="Q38" s="75">
        <v>14356</v>
      </c>
      <c r="R38" s="76">
        <v>-4.7505307855626344E-2</v>
      </c>
      <c r="S38" s="76">
        <v>-5.8746393915552031E-2</v>
      </c>
      <c r="T38" s="77" t="s">
        <v>214</v>
      </c>
      <c r="U38" s="76"/>
      <c r="V38" s="265"/>
      <c r="W38" s="265"/>
    </row>
    <row r="39" spans="1:23" ht="12" customHeight="1">
      <c r="A39" s="6" t="s">
        <v>391</v>
      </c>
      <c r="B39" s="75">
        <v>6835</v>
      </c>
      <c r="C39" s="75">
        <v>7162</v>
      </c>
      <c r="D39" s="75">
        <v>7675</v>
      </c>
      <c r="E39" s="75">
        <v>8076</v>
      </c>
      <c r="F39" s="75">
        <v>8396</v>
      </c>
      <c r="G39" s="75">
        <v>8664</v>
      </c>
      <c r="H39" s="75">
        <v>9290</v>
      </c>
      <c r="I39" s="75">
        <v>9892</v>
      </c>
      <c r="J39" s="75">
        <v>10571</v>
      </c>
      <c r="K39" s="75">
        <v>11087</v>
      </c>
      <c r="L39" s="75">
        <v>11323</v>
      </c>
      <c r="M39" s="75">
        <v>11482</v>
      </c>
      <c r="N39" s="75">
        <v>11346</v>
      </c>
      <c r="O39" s="75">
        <v>11579</v>
      </c>
      <c r="P39" s="75">
        <v>11290</v>
      </c>
      <c r="Q39" s="75">
        <v>10802</v>
      </c>
      <c r="R39" s="76">
        <v>-4.3224092116917578E-2</v>
      </c>
      <c r="S39" s="76">
        <v>-4.6012540846065542E-2</v>
      </c>
      <c r="T39" s="77" t="s">
        <v>214</v>
      </c>
      <c r="U39" s="76"/>
      <c r="V39" s="265"/>
      <c r="W39" s="265"/>
    </row>
    <row r="40" spans="1:23" ht="12" customHeight="1">
      <c r="A40" s="6" t="s">
        <v>375</v>
      </c>
      <c r="B40" s="75">
        <v>5126</v>
      </c>
      <c r="C40" s="75">
        <v>5420</v>
      </c>
      <c r="D40" s="75">
        <v>5653</v>
      </c>
      <c r="E40" s="75">
        <v>5857</v>
      </c>
      <c r="F40" s="75">
        <v>5913</v>
      </c>
      <c r="G40" s="75">
        <v>6044</v>
      </c>
      <c r="H40" s="75">
        <v>6201</v>
      </c>
      <c r="I40" s="75">
        <v>6399</v>
      </c>
      <c r="J40" s="75">
        <v>6383</v>
      </c>
      <c r="K40" s="75">
        <v>6391</v>
      </c>
      <c r="L40" s="75">
        <v>6383</v>
      </c>
      <c r="M40" s="75">
        <v>6538</v>
      </c>
      <c r="N40" s="75">
        <v>6618</v>
      </c>
      <c r="O40" s="75">
        <v>6794</v>
      </c>
      <c r="P40" s="75">
        <v>6762</v>
      </c>
      <c r="Q40" s="75">
        <v>6538</v>
      </c>
      <c r="R40" s="76">
        <v>-3.3126293995859202E-2</v>
      </c>
      <c r="S40" s="76">
        <v>2.4283252389158738E-2</v>
      </c>
      <c r="T40" s="77" t="s">
        <v>309</v>
      </c>
      <c r="U40" s="76"/>
      <c r="V40" s="265"/>
      <c r="W40" s="265"/>
    </row>
    <row r="41" spans="1:23" ht="12" customHeight="1">
      <c r="A41" s="6" t="s">
        <v>359</v>
      </c>
      <c r="B41" s="75">
        <v>149</v>
      </c>
      <c r="C41" s="75">
        <v>153</v>
      </c>
      <c r="D41" s="75">
        <v>172</v>
      </c>
      <c r="E41" s="75">
        <v>173</v>
      </c>
      <c r="F41" s="75">
        <v>180</v>
      </c>
      <c r="G41" s="75">
        <v>177</v>
      </c>
      <c r="H41" s="75">
        <v>187</v>
      </c>
      <c r="I41" s="75">
        <v>189</v>
      </c>
      <c r="J41" s="75">
        <v>199</v>
      </c>
      <c r="K41" s="75">
        <v>205</v>
      </c>
      <c r="L41" s="75">
        <v>201</v>
      </c>
      <c r="M41" s="75">
        <v>207</v>
      </c>
      <c r="N41" s="75">
        <v>197</v>
      </c>
      <c r="O41" s="75">
        <v>204</v>
      </c>
      <c r="P41" s="75">
        <v>197</v>
      </c>
      <c r="Q41" s="75">
        <v>194</v>
      </c>
      <c r="R41" s="76">
        <v>-1.5228426395939132E-2</v>
      </c>
      <c r="S41" s="76">
        <v>-3.4825870646766122E-2</v>
      </c>
      <c r="T41" s="77" t="s">
        <v>309</v>
      </c>
      <c r="U41" s="76"/>
      <c r="V41" s="265"/>
      <c r="W41" s="265"/>
    </row>
    <row r="42" spans="1:23" ht="12" customHeight="1">
      <c r="A42" s="6" t="s">
        <v>360</v>
      </c>
      <c r="B42" s="75">
        <v>1534</v>
      </c>
      <c r="C42" s="75">
        <v>1573</v>
      </c>
      <c r="D42" s="75">
        <v>1645</v>
      </c>
      <c r="E42" s="75">
        <v>1747</v>
      </c>
      <c r="F42" s="75">
        <v>1757</v>
      </c>
      <c r="G42" s="75">
        <v>1866</v>
      </c>
      <c r="H42" s="75">
        <v>1908</v>
      </c>
      <c r="I42" s="75">
        <v>1985</v>
      </c>
      <c r="J42" s="75">
        <v>1981</v>
      </c>
      <c r="K42" s="75">
        <v>1948</v>
      </c>
      <c r="L42" s="75">
        <v>2002</v>
      </c>
      <c r="M42" s="75">
        <v>2060</v>
      </c>
      <c r="N42" s="75">
        <v>1968</v>
      </c>
      <c r="O42" s="75">
        <v>1984</v>
      </c>
      <c r="P42" s="75">
        <v>1965</v>
      </c>
      <c r="Q42" s="75">
        <v>1926</v>
      </c>
      <c r="R42" s="76">
        <v>-1.984732824427482E-2</v>
      </c>
      <c r="S42" s="76">
        <v>-3.7962037962038009E-2</v>
      </c>
      <c r="T42" s="77" t="s">
        <v>309</v>
      </c>
      <c r="U42" s="76"/>
      <c r="V42" s="265"/>
      <c r="W42" s="265"/>
    </row>
    <row r="43" spans="1:23" ht="12" customHeight="1">
      <c r="A43" s="6" t="s">
        <v>392</v>
      </c>
      <c r="B43" s="75">
        <v>5150</v>
      </c>
      <c r="C43" s="75">
        <v>5343</v>
      </c>
      <c r="D43" s="75">
        <v>5704</v>
      </c>
      <c r="E43" s="75">
        <v>6206</v>
      </c>
      <c r="F43" s="75">
        <v>6368</v>
      </c>
      <c r="G43" s="75">
        <v>6537</v>
      </c>
      <c r="H43" s="75">
        <v>6894</v>
      </c>
      <c r="I43" s="75">
        <v>7643</v>
      </c>
      <c r="J43" s="75">
        <v>8117</v>
      </c>
      <c r="K43" s="75">
        <v>8534</v>
      </c>
      <c r="L43" s="75">
        <v>8853</v>
      </c>
      <c r="M43" s="75">
        <v>9018</v>
      </c>
      <c r="N43" s="75">
        <v>9101</v>
      </c>
      <c r="O43" s="75">
        <v>9377</v>
      </c>
      <c r="P43" s="75">
        <v>9082</v>
      </c>
      <c r="Q43" s="75">
        <v>8663</v>
      </c>
      <c r="R43" s="78">
        <v>-4.6135212508258139E-2</v>
      </c>
      <c r="S43" s="78">
        <v>-2.1461651417598593E-2</v>
      </c>
      <c r="T43" s="77" t="s">
        <v>214</v>
      </c>
      <c r="U43" s="76"/>
      <c r="V43" s="265"/>
      <c r="W43" s="265"/>
    </row>
    <row r="44" spans="1:23" ht="12" customHeight="1">
      <c r="A44" s="6" t="s">
        <v>366</v>
      </c>
      <c r="B44" s="75">
        <v>317</v>
      </c>
      <c r="C44" s="75">
        <v>309</v>
      </c>
      <c r="D44" s="75">
        <v>327</v>
      </c>
      <c r="E44" s="75">
        <v>337</v>
      </c>
      <c r="F44" s="75">
        <v>336</v>
      </c>
      <c r="G44" s="75">
        <v>360</v>
      </c>
      <c r="H44" s="75">
        <v>363</v>
      </c>
      <c r="I44" s="75">
        <v>405</v>
      </c>
      <c r="J44" s="75">
        <v>404</v>
      </c>
      <c r="K44" s="75">
        <v>411</v>
      </c>
      <c r="L44" s="75">
        <v>454</v>
      </c>
      <c r="M44" s="75">
        <v>479</v>
      </c>
      <c r="N44" s="75">
        <v>461</v>
      </c>
      <c r="O44" s="75">
        <v>468</v>
      </c>
      <c r="P44" s="75">
        <v>445</v>
      </c>
      <c r="Q44" s="75">
        <v>429</v>
      </c>
      <c r="R44" s="76">
        <v>-3.5955056179775235E-2</v>
      </c>
      <c r="S44" s="76">
        <v>-5.5066079295154169E-2</v>
      </c>
      <c r="T44" s="77" t="s">
        <v>309</v>
      </c>
      <c r="U44" s="76"/>
      <c r="V44" s="265"/>
      <c r="W44" s="265"/>
    </row>
    <row r="45" spans="1:23" ht="12" customHeight="1">
      <c r="A45" s="6" t="s">
        <v>383</v>
      </c>
      <c r="B45" s="75">
        <v>8279</v>
      </c>
      <c r="C45" s="75">
        <v>8858</v>
      </c>
      <c r="D45" s="75">
        <v>9581</v>
      </c>
      <c r="E45" s="75">
        <v>10333</v>
      </c>
      <c r="F45" s="75">
        <v>10978</v>
      </c>
      <c r="G45" s="75">
        <v>11719</v>
      </c>
      <c r="H45" s="75">
        <v>12278</v>
      </c>
      <c r="I45" s="75">
        <v>12973</v>
      </c>
      <c r="J45" s="75">
        <v>13247</v>
      </c>
      <c r="K45" s="75">
        <v>13567</v>
      </c>
      <c r="L45" s="75">
        <v>13750</v>
      </c>
      <c r="M45" s="75">
        <v>13652</v>
      </c>
      <c r="N45" s="75">
        <v>14221</v>
      </c>
      <c r="O45" s="75">
        <v>15353</v>
      </c>
      <c r="P45" s="75">
        <v>15301</v>
      </c>
      <c r="Q45" s="75">
        <v>14682</v>
      </c>
      <c r="R45" s="76">
        <v>-4.0454872230573202E-2</v>
      </c>
      <c r="S45" s="76">
        <v>6.7781818181818165E-2</v>
      </c>
      <c r="T45" s="77" t="s">
        <v>214</v>
      </c>
      <c r="U45" s="76"/>
      <c r="V45" s="265"/>
      <c r="W45" s="265"/>
    </row>
    <row r="46" spans="1:23" ht="12" customHeight="1">
      <c r="A46" s="6" t="s">
        <v>393</v>
      </c>
      <c r="B46" s="75">
        <v>6444</v>
      </c>
      <c r="C46" s="75">
        <v>6770</v>
      </c>
      <c r="D46" s="75">
        <v>7233</v>
      </c>
      <c r="E46" s="75">
        <v>7450</v>
      </c>
      <c r="F46" s="75">
        <v>7768</v>
      </c>
      <c r="G46" s="75">
        <v>8087</v>
      </c>
      <c r="H46" s="75">
        <v>8497</v>
      </c>
      <c r="I46" s="75">
        <v>8991</v>
      </c>
      <c r="J46" s="75">
        <v>9325</v>
      </c>
      <c r="K46" s="75">
        <v>9399</v>
      </c>
      <c r="L46" s="75">
        <v>9736</v>
      </c>
      <c r="M46" s="75">
        <v>9765</v>
      </c>
      <c r="N46" s="75">
        <v>9517</v>
      </c>
      <c r="O46" s="75">
        <v>9680</v>
      </c>
      <c r="P46" s="75">
        <v>9391</v>
      </c>
      <c r="Q46" s="75">
        <v>8874</v>
      </c>
      <c r="R46" s="76">
        <v>-5.5052710041529118E-2</v>
      </c>
      <c r="S46" s="76">
        <v>-8.8537387017255553E-2</v>
      </c>
      <c r="T46" s="77" t="s">
        <v>214</v>
      </c>
      <c r="U46" s="76"/>
      <c r="V46" s="265"/>
      <c r="W46" s="265"/>
    </row>
    <row r="47" spans="1:23" ht="12" customHeight="1">
      <c r="A47" s="6" t="s">
        <v>74</v>
      </c>
      <c r="B47" s="75">
        <v>23607</v>
      </c>
      <c r="C47" s="75">
        <v>25277</v>
      </c>
      <c r="D47" s="75">
        <v>27148</v>
      </c>
      <c r="E47" s="75">
        <v>29720</v>
      </c>
      <c r="F47" s="75">
        <v>32942</v>
      </c>
      <c r="G47" s="75">
        <v>36539</v>
      </c>
      <c r="H47" s="75">
        <v>39598</v>
      </c>
      <c r="I47" s="75">
        <v>43744</v>
      </c>
      <c r="J47" s="75">
        <v>47415</v>
      </c>
      <c r="K47" s="75">
        <v>50040</v>
      </c>
      <c r="L47" s="75">
        <v>52129</v>
      </c>
      <c r="M47" s="75">
        <v>52530</v>
      </c>
      <c r="N47" s="75">
        <v>60361</v>
      </c>
      <c r="O47" s="75">
        <v>62170</v>
      </c>
      <c r="P47" s="75">
        <v>62202</v>
      </c>
      <c r="Q47" s="75">
        <v>61332</v>
      </c>
      <c r="R47" s="76">
        <v>-1.3986688530915448E-2</v>
      </c>
      <c r="S47" s="76">
        <v>0.17654280726658866</v>
      </c>
      <c r="T47" s="77" t="s">
        <v>214</v>
      </c>
      <c r="U47" s="76"/>
      <c r="V47" s="265"/>
      <c r="W47" s="265"/>
    </row>
    <row r="48" spans="1:23" ht="12" customHeight="1">
      <c r="A48" s="6" t="s">
        <v>118</v>
      </c>
      <c r="B48" s="75">
        <v>5609</v>
      </c>
      <c r="C48" s="75">
        <v>6647</v>
      </c>
      <c r="D48" s="75">
        <v>7636</v>
      </c>
      <c r="E48" s="75">
        <v>8468</v>
      </c>
      <c r="F48" s="75">
        <v>9164</v>
      </c>
      <c r="G48" s="75">
        <v>9779</v>
      </c>
      <c r="H48" s="75">
        <v>10395</v>
      </c>
      <c r="I48" s="75">
        <v>11173</v>
      </c>
      <c r="J48" s="75">
        <v>12237</v>
      </c>
      <c r="K48" s="75">
        <v>13236</v>
      </c>
      <c r="L48" s="75">
        <v>14474</v>
      </c>
      <c r="M48" s="75">
        <v>16116</v>
      </c>
      <c r="N48" s="75">
        <v>17407</v>
      </c>
      <c r="O48" s="75">
        <v>19371</v>
      </c>
      <c r="P48" s="75">
        <v>20989</v>
      </c>
      <c r="Q48" s="75">
        <v>22113</v>
      </c>
      <c r="R48" s="76">
        <v>5.3551860498356252E-2</v>
      </c>
      <c r="S48" s="76">
        <v>0.52777393947768414</v>
      </c>
      <c r="T48" s="77" t="s">
        <v>214</v>
      </c>
      <c r="U48" s="76"/>
      <c r="V48" s="265"/>
      <c r="W48" s="265"/>
    </row>
    <row r="49" spans="1:23" ht="12" customHeight="1">
      <c r="A49" s="6" t="s">
        <v>384</v>
      </c>
      <c r="B49" s="75">
        <v>15960</v>
      </c>
      <c r="C49" s="75">
        <v>16877</v>
      </c>
      <c r="D49" s="75">
        <v>18248</v>
      </c>
      <c r="E49" s="75">
        <v>19361</v>
      </c>
      <c r="F49" s="75">
        <v>20305</v>
      </c>
      <c r="G49" s="75">
        <v>21558</v>
      </c>
      <c r="H49" s="75">
        <v>22488</v>
      </c>
      <c r="I49" s="75">
        <v>23881</v>
      </c>
      <c r="J49" s="75">
        <v>25211</v>
      </c>
      <c r="K49" s="75">
        <v>26287</v>
      </c>
      <c r="L49" s="75">
        <v>26734</v>
      </c>
      <c r="M49" s="75">
        <v>26247</v>
      </c>
      <c r="N49" s="75">
        <v>26488</v>
      </c>
      <c r="O49" s="75">
        <v>27514</v>
      </c>
      <c r="P49" s="75">
        <v>26738</v>
      </c>
      <c r="Q49" s="75">
        <v>25360</v>
      </c>
      <c r="R49" s="76">
        <v>-5.1537138155434259E-2</v>
      </c>
      <c r="S49" s="76">
        <v>-5.1395227051694525E-2</v>
      </c>
      <c r="T49" s="77" t="s">
        <v>214</v>
      </c>
      <c r="U49" s="76"/>
      <c r="V49" s="265"/>
      <c r="W49" s="265"/>
    </row>
    <row r="50" spans="1:23" ht="12" customHeight="1">
      <c r="A50" s="6" t="s">
        <v>139</v>
      </c>
      <c r="B50" s="75">
        <v>4055</v>
      </c>
      <c r="C50" s="75">
        <v>4259</v>
      </c>
      <c r="D50" s="75">
        <v>4480</v>
      </c>
      <c r="E50" s="75">
        <v>4747</v>
      </c>
      <c r="F50" s="75">
        <v>4659</v>
      </c>
      <c r="G50" s="75">
        <v>4815</v>
      </c>
      <c r="H50" s="75">
        <v>4842</v>
      </c>
      <c r="I50" s="75">
        <v>4981</v>
      </c>
      <c r="J50" s="75">
        <v>5064</v>
      </c>
      <c r="K50" s="75">
        <v>4996</v>
      </c>
      <c r="L50" s="75">
        <v>5051</v>
      </c>
      <c r="M50" s="75">
        <v>5164</v>
      </c>
      <c r="N50" s="75">
        <v>5149</v>
      </c>
      <c r="O50" s="75">
        <v>5209</v>
      </c>
      <c r="P50" s="75">
        <v>5086</v>
      </c>
      <c r="Q50" s="75">
        <v>4994</v>
      </c>
      <c r="R50" s="76">
        <v>-1.8088871411718443E-2</v>
      </c>
      <c r="S50" s="76">
        <v>-1.1284894080380137E-2</v>
      </c>
      <c r="T50" s="77" t="s">
        <v>309</v>
      </c>
      <c r="U50" s="76"/>
      <c r="V50" s="265"/>
      <c r="W50" s="265"/>
    </row>
    <row r="51" spans="1:23" ht="12" customHeight="1">
      <c r="A51" s="6" t="s">
        <v>367</v>
      </c>
      <c r="B51" s="75">
        <v>1547</v>
      </c>
      <c r="C51" s="75">
        <v>1632</v>
      </c>
      <c r="D51" s="75">
        <v>1787</v>
      </c>
      <c r="E51" s="75">
        <v>1938</v>
      </c>
      <c r="F51" s="75">
        <v>2090</v>
      </c>
      <c r="G51" s="75">
        <v>2291</v>
      </c>
      <c r="H51" s="75">
        <v>2412</v>
      </c>
      <c r="I51" s="75">
        <v>2555</v>
      </c>
      <c r="J51" s="75">
        <v>2603</v>
      </c>
      <c r="K51" s="75">
        <v>2663</v>
      </c>
      <c r="L51" s="75">
        <v>2782</v>
      </c>
      <c r="M51" s="75">
        <v>2997</v>
      </c>
      <c r="N51" s="75">
        <v>2998</v>
      </c>
      <c r="O51" s="75">
        <v>3285</v>
      </c>
      <c r="P51" s="75">
        <v>3734</v>
      </c>
      <c r="Q51" s="75">
        <v>3994</v>
      </c>
      <c r="R51" s="76">
        <v>6.963042313872525E-2</v>
      </c>
      <c r="S51" s="76">
        <v>0.43565780014378142</v>
      </c>
      <c r="T51" s="77" t="s">
        <v>309</v>
      </c>
      <c r="U51" s="76"/>
      <c r="V51" s="265"/>
      <c r="W51" s="265"/>
    </row>
    <row r="52" spans="1:23" ht="12" customHeight="1">
      <c r="A52" s="6" t="s">
        <v>368</v>
      </c>
      <c r="B52" s="75">
        <v>1574</v>
      </c>
      <c r="C52" s="75">
        <v>1613</v>
      </c>
      <c r="D52" s="75">
        <v>1699</v>
      </c>
      <c r="E52" s="75">
        <v>1729</v>
      </c>
      <c r="F52" s="75">
        <v>1797</v>
      </c>
      <c r="G52" s="75">
        <v>1849</v>
      </c>
      <c r="H52" s="75">
        <v>1888</v>
      </c>
      <c r="I52" s="75">
        <v>1974</v>
      </c>
      <c r="J52" s="75">
        <v>2011</v>
      </c>
      <c r="K52" s="75">
        <v>1943</v>
      </c>
      <c r="L52" s="75">
        <v>1952</v>
      </c>
      <c r="M52" s="75">
        <v>1967</v>
      </c>
      <c r="N52" s="75">
        <v>1943</v>
      </c>
      <c r="O52" s="75">
        <v>1919</v>
      </c>
      <c r="P52" s="75">
        <v>1941</v>
      </c>
      <c r="Q52" s="75">
        <v>1931</v>
      </c>
      <c r="R52" s="76">
        <v>-5.1519835136527581E-3</v>
      </c>
      <c r="S52" s="76">
        <v>-1.0758196721311508E-2</v>
      </c>
      <c r="T52" s="77" t="s">
        <v>309</v>
      </c>
      <c r="U52" s="76"/>
      <c r="V52" s="265"/>
      <c r="W52" s="265"/>
    </row>
    <row r="53" spans="1:23" ht="12" customHeight="1">
      <c r="A53" s="6" t="s">
        <v>394</v>
      </c>
      <c r="B53" s="75">
        <v>12647</v>
      </c>
      <c r="C53" s="75">
        <v>13264</v>
      </c>
      <c r="D53" s="75">
        <v>13887</v>
      </c>
      <c r="E53" s="75">
        <v>14369</v>
      </c>
      <c r="F53" s="75">
        <v>14734</v>
      </c>
      <c r="G53" s="75">
        <v>15179</v>
      </c>
      <c r="H53" s="75">
        <v>15912</v>
      </c>
      <c r="I53" s="75">
        <v>16648</v>
      </c>
      <c r="J53" s="75">
        <v>17169</v>
      </c>
      <c r="K53" s="75">
        <v>17739</v>
      </c>
      <c r="L53" s="75">
        <v>18253</v>
      </c>
      <c r="M53" s="75">
        <v>18321</v>
      </c>
      <c r="N53" s="75">
        <v>19176</v>
      </c>
      <c r="O53" s="75">
        <v>19924</v>
      </c>
      <c r="P53" s="75">
        <v>19340</v>
      </c>
      <c r="Q53" s="75">
        <v>18498</v>
      </c>
      <c r="R53" s="76">
        <v>-4.3536711478800449E-2</v>
      </c>
      <c r="S53" s="76">
        <v>1.3422451103928035E-2</v>
      </c>
      <c r="T53" s="77" t="s">
        <v>214</v>
      </c>
      <c r="U53" s="76"/>
      <c r="V53" s="265"/>
      <c r="W53" s="265"/>
    </row>
    <row r="54" spans="1:23" ht="12" customHeight="1">
      <c r="A54" s="6" t="s">
        <v>385</v>
      </c>
      <c r="B54" s="75">
        <v>9261</v>
      </c>
      <c r="C54" s="75">
        <v>9689</v>
      </c>
      <c r="D54" s="75">
        <v>10116</v>
      </c>
      <c r="E54" s="75">
        <v>10791</v>
      </c>
      <c r="F54" s="75">
        <v>11066</v>
      </c>
      <c r="G54" s="75">
        <v>11469</v>
      </c>
      <c r="H54" s="75">
        <v>12063</v>
      </c>
      <c r="I54" s="75">
        <v>12537</v>
      </c>
      <c r="J54" s="75">
        <v>13078</v>
      </c>
      <c r="K54" s="75">
        <v>13621</v>
      </c>
      <c r="L54" s="75">
        <v>14186</v>
      </c>
      <c r="M54" s="75">
        <v>13797</v>
      </c>
      <c r="N54" s="75">
        <v>13819</v>
      </c>
      <c r="O54" s="75">
        <v>14535</v>
      </c>
      <c r="P54" s="75">
        <v>14539</v>
      </c>
      <c r="Q54" s="75">
        <v>14078</v>
      </c>
      <c r="R54" s="76">
        <v>-3.1707820345278193E-2</v>
      </c>
      <c r="S54" s="76">
        <v>-7.6131397152121583E-3</v>
      </c>
      <c r="T54" s="77" t="s">
        <v>214</v>
      </c>
      <c r="U54" s="76"/>
      <c r="V54" s="265"/>
      <c r="W54" s="265"/>
    </row>
    <row r="55" spans="1:23" ht="12" customHeight="1">
      <c r="A55" s="6" t="s">
        <v>348</v>
      </c>
      <c r="B55" s="75">
        <v>1002</v>
      </c>
      <c r="C55" s="75">
        <v>1094</v>
      </c>
      <c r="D55" s="75">
        <v>1258</v>
      </c>
      <c r="E55" s="75">
        <v>1393</v>
      </c>
      <c r="F55" s="75">
        <v>1529</v>
      </c>
      <c r="G55" s="75">
        <v>1543</v>
      </c>
      <c r="H55" s="75">
        <v>1583</v>
      </c>
      <c r="I55" s="75">
        <v>1622</v>
      </c>
      <c r="J55" s="75">
        <v>1652</v>
      </c>
      <c r="K55" s="75">
        <v>1733</v>
      </c>
      <c r="L55" s="75">
        <v>1780</v>
      </c>
      <c r="M55" s="75">
        <v>1888</v>
      </c>
      <c r="N55" s="75">
        <v>1872</v>
      </c>
      <c r="O55" s="75">
        <v>1931</v>
      </c>
      <c r="P55" s="75">
        <v>1946</v>
      </c>
      <c r="Q55" s="75">
        <v>1982</v>
      </c>
      <c r="R55" s="76">
        <v>1.8499486125385323E-2</v>
      </c>
      <c r="S55" s="76">
        <v>0.11348314606741572</v>
      </c>
      <c r="T55" s="77" t="s">
        <v>309</v>
      </c>
      <c r="U55" s="76"/>
      <c r="V55" s="265"/>
      <c r="W55" s="265"/>
    </row>
    <row r="56" spans="1:23" ht="12" customHeight="1">
      <c r="A56" s="6" t="s">
        <v>403</v>
      </c>
      <c r="B56" s="75">
        <v>8955</v>
      </c>
      <c r="C56" s="75">
        <v>9179</v>
      </c>
      <c r="D56" s="75">
        <v>9668</v>
      </c>
      <c r="E56" s="75">
        <v>10317</v>
      </c>
      <c r="F56" s="75">
        <v>10680</v>
      </c>
      <c r="G56" s="75">
        <v>10876</v>
      </c>
      <c r="H56" s="75">
        <v>11047</v>
      </c>
      <c r="I56" s="75">
        <v>11199</v>
      </c>
      <c r="J56" s="75">
        <v>11226</v>
      </c>
      <c r="K56" s="75">
        <v>11221</v>
      </c>
      <c r="L56" s="75">
        <v>11387</v>
      </c>
      <c r="M56" s="75">
        <v>11532</v>
      </c>
      <c r="N56" s="75">
        <v>10625</v>
      </c>
      <c r="O56" s="75">
        <v>10533</v>
      </c>
      <c r="P56" s="75">
        <v>10533</v>
      </c>
      <c r="Q56" s="75">
        <v>10368</v>
      </c>
      <c r="R56" s="76">
        <v>-1.5665052691540837E-2</v>
      </c>
      <c r="S56" s="76">
        <v>-8.9488012645999815E-2</v>
      </c>
      <c r="T56" s="77" t="s">
        <v>214</v>
      </c>
      <c r="U56" s="76"/>
      <c r="V56" s="265"/>
      <c r="W56" s="265"/>
    </row>
    <row r="57" spans="1:23" ht="12" customHeight="1">
      <c r="A57" s="6" t="s">
        <v>361</v>
      </c>
      <c r="B57" s="75">
        <v>897</v>
      </c>
      <c r="C57" s="75">
        <v>859</v>
      </c>
      <c r="D57" s="75">
        <v>860</v>
      </c>
      <c r="E57" s="75">
        <v>892</v>
      </c>
      <c r="F57" s="75">
        <v>903</v>
      </c>
      <c r="G57" s="75">
        <v>934</v>
      </c>
      <c r="H57" s="75">
        <v>967</v>
      </c>
      <c r="I57" s="75">
        <v>967</v>
      </c>
      <c r="J57" s="75">
        <v>948</v>
      </c>
      <c r="K57" s="75">
        <v>927</v>
      </c>
      <c r="L57" s="75">
        <v>942</v>
      </c>
      <c r="M57" s="75">
        <v>955</v>
      </c>
      <c r="N57" s="75">
        <v>897</v>
      </c>
      <c r="O57" s="75">
        <v>875</v>
      </c>
      <c r="P57" s="75">
        <v>899</v>
      </c>
      <c r="Q57" s="75">
        <v>913</v>
      </c>
      <c r="R57" s="76">
        <v>1.5572858731924377E-2</v>
      </c>
      <c r="S57" s="76">
        <v>-3.0785562632696384E-2</v>
      </c>
      <c r="T57" s="77" t="s">
        <v>309</v>
      </c>
      <c r="U57" s="76"/>
      <c r="V57" s="265"/>
      <c r="W57" s="265"/>
    </row>
    <row r="58" spans="1:23" ht="12" customHeight="1">
      <c r="A58" s="6" t="s">
        <v>339</v>
      </c>
      <c r="B58" s="75">
        <v>533</v>
      </c>
      <c r="C58" s="75">
        <v>547</v>
      </c>
      <c r="D58" s="75">
        <v>576</v>
      </c>
      <c r="E58" s="75">
        <v>621</v>
      </c>
      <c r="F58" s="75">
        <v>639</v>
      </c>
      <c r="G58" s="75">
        <v>661</v>
      </c>
      <c r="H58" s="75">
        <v>665</v>
      </c>
      <c r="I58" s="75">
        <v>665</v>
      </c>
      <c r="J58" s="75">
        <v>678</v>
      </c>
      <c r="K58" s="75">
        <v>678</v>
      </c>
      <c r="L58" s="75">
        <v>679</v>
      </c>
      <c r="M58" s="75">
        <v>680</v>
      </c>
      <c r="N58" s="75">
        <v>627</v>
      </c>
      <c r="O58" s="75">
        <v>629</v>
      </c>
      <c r="P58" s="75">
        <v>618</v>
      </c>
      <c r="Q58" s="75">
        <v>595</v>
      </c>
      <c r="R58" s="76">
        <v>-3.7216828478964348E-2</v>
      </c>
      <c r="S58" s="76">
        <v>-0.12371134020618557</v>
      </c>
      <c r="T58" s="77" t="s">
        <v>309</v>
      </c>
      <c r="U58" s="76"/>
      <c r="V58" s="265"/>
      <c r="W58" s="265"/>
    </row>
    <row r="59" spans="1:23" ht="12" customHeight="1">
      <c r="A59" s="6" t="s">
        <v>369</v>
      </c>
      <c r="B59" s="75">
        <v>506</v>
      </c>
      <c r="C59" s="75">
        <v>556</v>
      </c>
      <c r="D59" s="75">
        <v>578</v>
      </c>
      <c r="E59" s="75">
        <v>613</v>
      </c>
      <c r="F59" s="75">
        <v>639</v>
      </c>
      <c r="G59" s="75">
        <v>655</v>
      </c>
      <c r="H59" s="75">
        <v>676</v>
      </c>
      <c r="I59" s="75">
        <v>654</v>
      </c>
      <c r="J59" s="75">
        <v>663</v>
      </c>
      <c r="K59" s="75">
        <v>661</v>
      </c>
      <c r="L59" s="75">
        <v>661</v>
      </c>
      <c r="M59" s="75">
        <v>675</v>
      </c>
      <c r="N59" s="75">
        <v>663</v>
      </c>
      <c r="O59" s="75">
        <v>670</v>
      </c>
      <c r="P59" s="75">
        <v>666</v>
      </c>
      <c r="Q59" s="75">
        <v>653</v>
      </c>
      <c r="R59" s="76">
        <v>-1.9519519519519468E-2</v>
      </c>
      <c r="S59" s="76">
        <v>-1.2102874432677768E-2</v>
      </c>
      <c r="T59" s="77" t="s">
        <v>309</v>
      </c>
      <c r="U59" s="76"/>
      <c r="V59" s="265"/>
      <c r="W59" s="265"/>
    </row>
    <row r="60" spans="1:23" ht="12" customHeight="1">
      <c r="A60" s="6" t="s">
        <v>386</v>
      </c>
      <c r="B60" s="75">
        <v>1524</v>
      </c>
      <c r="C60" s="75">
        <v>1710</v>
      </c>
      <c r="D60" s="75">
        <v>2097</v>
      </c>
      <c r="E60" s="75">
        <v>2383</v>
      </c>
      <c r="F60" s="75">
        <v>2619</v>
      </c>
      <c r="G60" s="75">
        <v>2819</v>
      </c>
      <c r="H60" s="75">
        <v>3031</v>
      </c>
      <c r="I60" s="75">
        <v>3167</v>
      </c>
      <c r="J60" s="75">
        <v>3262</v>
      </c>
      <c r="K60" s="75">
        <v>3453</v>
      </c>
      <c r="L60" s="75">
        <v>3500</v>
      </c>
      <c r="M60" s="75">
        <v>3580</v>
      </c>
      <c r="N60" s="75">
        <v>3457</v>
      </c>
      <c r="O60" s="75">
        <v>3441</v>
      </c>
      <c r="P60" s="75">
        <v>3313</v>
      </c>
      <c r="Q60" s="75">
        <v>3112</v>
      </c>
      <c r="R60" s="76">
        <v>-6.0670087533957084E-2</v>
      </c>
      <c r="S60" s="76">
        <v>-0.11085714285714288</v>
      </c>
      <c r="T60" s="77" t="s">
        <v>214</v>
      </c>
      <c r="U60" s="76"/>
      <c r="V60" s="265"/>
      <c r="W60" s="265"/>
    </row>
    <row r="61" spans="1:23" ht="12" customHeight="1">
      <c r="A61" s="6" t="s">
        <v>349</v>
      </c>
      <c r="B61" s="75">
        <v>647</v>
      </c>
      <c r="C61" s="75">
        <v>659</v>
      </c>
      <c r="D61" s="75">
        <v>667</v>
      </c>
      <c r="E61" s="75">
        <v>675</v>
      </c>
      <c r="F61" s="75">
        <v>681</v>
      </c>
      <c r="G61" s="75">
        <v>698</v>
      </c>
      <c r="H61" s="75">
        <v>678</v>
      </c>
      <c r="I61" s="75">
        <v>701</v>
      </c>
      <c r="J61" s="75">
        <v>712</v>
      </c>
      <c r="K61" s="75">
        <v>744</v>
      </c>
      <c r="L61" s="75">
        <v>752</v>
      </c>
      <c r="M61" s="75">
        <v>739</v>
      </c>
      <c r="N61" s="75">
        <v>732</v>
      </c>
      <c r="O61" s="75">
        <v>741</v>
      </c>
      <c r="P61" s="75">
        <v>725</v>
      </c>
      <c r="Q61" s="75">
        <v>716</v>
      </c>
      <c r="R61" s="76">
        <v>-1.2413793103448256E-2</v>
      </c>
      <c r="S61" s="76">
        <v>-4.7872340425531901E-2</v>
      </c>
      <c r="T61" s="77" t="s">
        <v>309</v>
      </c>
      <c r="U61" s="76"/>
      <c r="V61" s="265"/>
      <c r="W61" s="265"/>
    </row>
    <row r="62" spans="1:23" ht="12" customHeight="1">
      <c r="A62" s="6" t="s">
        <v>404</v>
      </c>
      <c r="B62" s="75">
        <v>20300</v>
      </c>
      <c r="C62" s="75">
        <v>20146</v>
      </c>
      <c r="D62" s="75">
        <v>20425</v>
      </c>
      <c r="E62" s="75">
        <v>20906</v>
      </c>
      <c r="F62" s="75">
        <v>21569</v>
      </c>
      <c r="G62" s="75">
        <v>21625</v>
      </c>
      <c r="H62" s="75">
        <v>21978</v>
      </c>
      <c r="I62" s="75">
        <v>22224</v>
      </c>
      <c r="J62" s="75">
        <v>22401</v>
      </c>
      <c r="K62" s="75">
        <v>22341</v>
      </c>
      <c r="L62" s="75">
        <v>22077</v>
      </c>
      <c r="M62" s="75">
        <v>21103</v>
      </c>
      <c r="N62" s="75">
        <v>21207</v>
      </c>
      <c r="O62" s="75">
        <v>22015</v>
      </c>
      <c r="P62" s="75">
        <v>21238</v>
      </c>
      <c r="Q62" s="75">
        <v>20385</v>
      </c>
      <c r="R62" s="76">
        <v>-4.0163857237027978E-2</v>
      </c>
      <c r="S62" s="76">
        <v>-7.6640847941296331E-2</v>
      </c>
      <c r="T62" s="77" t="s">
        <v>214</v>
      </c>
      <c r="U62" s="76"/>
      <c r="V62" s="265"/>
      <c r="W62" s="265"/>
    </row>
    <row r="63" spans="1:23" ht="12" customHeight="1">
      <c r="A63" s="6" t="s">
        <v>350</v>
      </c>
      <c r="B63" s="75">
        <v>137</v>
      </c>
      <c r="C63" s="75">
        <v>155</v>
      </c>
      <c r="D63" s="75">
        <v>180</v>
      </c>
      <c r="E63" s="75">
        <v>196</v>
      </c>
      <c r="F63" s="75">
        <v>203</v>
      </c>
      <c r="G63" s="75">
        <v>208</v>
      </c>
      <c r="H63" s="75">
        <v>203</v>
      </c>
      <c r="I63" s="75">
        <v>205</v>
      </c>
      <c r="J63" s="75">
        <v>206</v>
      </c>
      <c r="K63" s="75">
        <v>221</v>
      </c>
      <c r="L63" s="75">
        <v>226</v>
      </c>
      <c r="M63" s="75">
        <v>245</v>
      </c>
      <c r="N63" s="75">
        <v>239</v>
      </c>
      <c r="O63" s="75">
        <v>234</v>
      </c>
      <c r="P63" s="75">
        <v>229</v>
      </c>
      <c r="Q63" s="75">
        <v>222</v>
      </c>
      <c r="R63" s="76">
        <v>-3.0567685589519611E-2</v>
      </c>
      <c r="S63" s="76">
        <v>-1.7699115044247815E-2</v>
      </c>
      <c r="T63" s="77" t="s">
        <v>309</v>
      </c>
      <c r="U63" s="76"/>
      <c r="V63" s="265"/>
      <c r="W63" s="265"/>
    </row>
    <row r="64" spans="1:23" ht="12" customHeight="1">
      <c r="A64" s="6" t="s">
        <v>340</v>
      </c>
      <c r="B64" s="75">
        <v>133</v>
      </c>
      <c r="C64" s="75">
        <v>126</v>
      </c>
      <c r="D64" s="75">
        <v>122</v>
      </c>
      <c r="E64" s="75">
        <v>128</v>
      </c>
      <c r="F64" s="75">
        <v>122</v>
      </c>
      <c r="G64" s="75">
        <v>118</v>
      </c>
      <c r="H64" s="75">
        <v>112</v>
      </c>
      <c r="I64" s="75">
        <v>124</v>
      </c>
      <c r="J64" s="75">
        <v>125</v>
      </c>
      <c r="K64" s="75">
        <v>116</v>
      </c>
      <c r="L64" s="75">
        <v>115</v>
      </c>
      <c r="M64" s="75">
        <v>116</v>
      </c>
      <c r="N64" s="75">
        <v>104</v>
      </c>
      <c r="O64" s="75">
        <v>93</v>
      </c>
      <c r="P64" s="75">
        <v>96</v>
      </c>
      <c r="Q64" s="75">
        <v>99</v>
      </c>
      <c r="R64" s="76">
        <v>3.125E-2</v>
      </c>
      <c r="S64" s="76">
        <v>-0.13913043478260867</v>
      </c>
      <c r="T64" s="77" t="s">
        <v>309</v>
      </c>
      <c r="U64" s="76"/>
      <c r="V64" s="265"/>
      <c r="W64" s="265"/>
    </row>
    <row r="65" spans="1:23" ht="12" customHeight="1">
      <c r="A65" s="6" t="s">
        <v>376</v>
      </c>
      <c r="B65" s="75">
        <v>1085</v>
      </c>
      <c r="C65" s="75">
        <v>1169</v>
      </c>
      <c r="D65" s="75">
        <v>1203</v>
      </c>
      <c r="E65" s="75">
        <v>1269</v>
      </c>
      <c r="F65" s="75">
        <v>1304</v>
      </c>
      <c r="G65" s="75">
        <v>1373</v>
      </c>
      <c r="H65" s="75">
        <v>1424</v>
      </c>
      <c r="I65" s="75">
        <v>1406</v>
      </c>
      <c r="J65" s="75">
        <v>1389</v>
      </c>
      <c r="K65" s="75">
        <v>1339</v>
      </c>
      <c r="L65" s="75">
        <v>1339</v>
      </c>
      <c r="M65" s="75">
        <v>1362</v>
      </c>
      <c r="N65" s="75">
        <v>1321</v>
      </c>
      <c r="O65" s="75">
        <v>1324</v>
      </c>
      <c r="P65" s="75">
        <v>1338</v>
      </c>
      <c r="Q65" s="75">
        <v>1327</v>
      </c>
      <c r="R65" s="76">
        <v>-8.2212257100149344E-3</v>
      </c>
      <c r="S65" s="76">
        <v>-8.9619118745332127E-3</v>
      </c>
      <c r="T65" s="77" t="s">
        <v>309</v>
      </c>
      <c r="U65" s="76"/>
      <c r="V65" s="265"/>
      <c r="W65" s="265"/>
    </row>
    <row r="66" spans="1:23" ht="12" customHeight="1">
      <c r="A66" s="6" t="s">
        <v>341</v>
      </c>
      <c r="B66" s="75">
        <v>794</v>
      </c>
      <c r="C66" s="75">
        <v>826</v>
      </c>
      <c r="D66" s="75">
        <v>883</v>
      </c>
      <c r="E66" s="75">
        <v>931</v>
      </c>
      <c r="F66" s="75">
        <v>948</v>
      </c>
      <c r="G66" s="75">
        <v>968</v>
      </c>
      <c r="H66" s="75">
        <v>984</v>
      </c>
      <c r="I66" s="75">
        <v>1013</v>
      </c>
      <c r="J66" s="75">
        <v>1031</v>
      </c>
      <c r="K66" s="75">
        <v>1009</v>
      </c>
      <c r="L66" s="75">
        <v>919</v>
      </c>
      <c r="M66" s="75">
        <v>866</v>
      </c>
      <c r="N66" s="75">
        <v>858</v>
      </c>
      <c r="O66" s="75">
        <v>854</v>
      </c>
      <c r="P66" s="75">
        <v>853</v>
      </c>
      <c r="Q66" s="75">
        <v>847</v>
      </c>
      <c r="R66" s="76">
        <v>-7.0339976553340788E-3</v>
      </c>
      <c r="S66" s="76">
        <v>-7.8346028291621295E-2</v>
      </c>
      <c r="T66" s="77" t="s">
        <v>309</v>
      </c>
      <c r="U66" s="76"/>
      <c r="V66" s="265"/>
      <c r="W66" s="265"/>
    </row>
    <row r="67" spans="1:23" ht="12" customHeight="1">
      <c r="A67" s="6" t="s">
        <v>405</v>
      </c>
      <c r="B67" s="75">
        <v>16053</v>
      </c>
      <c r="C67" s="75">
        <v>16694</v>
      </c>
      <c r="D67" s="75">
        <v>17595</v>
      </c>
      <c r="E67" s="75">
        <v>18777</v>
      </c>
      <c r="F67" s="75">
        <v>19837</v>
      </c>
      <c r="G67" s="75">
        <v>20647</v>
      </c>
      <c r="H67" s="75">
        <v>21709</v>
      </c>
      <c r="I67" s="75">
        <v>22420</v>
      </c>
      <c r="J67" s="75">
        <v>22884</v>
      </c>
      <c r="K67" s="75">
        <v>23229</v>
      </c>
      <c r="L67" s="75">
        <v>23273</v>
      </c>
      <c r="M67" s="75">
        <v>21940</v>
      </c>
      <c r="N67" s="75">
        <v>22359</v>
      </c>
      <c r="O67" s="75">
        <v>23203</v>
      </c>
      <c r="P67" s="75">
        <v>22433</v>
      </c>
      <c r="Q67" s="75">
        <v>21628</v>
      </c>
      <c r="R67" s="76">
        <v>-3.5884634244193858E-2</v>
      </c>
      <c r="S67" s="76">
        <v>-7.0682765436342554E-2</v>
      </c>
      <c r="T67" s="77" t="s">
        <v>214</v>
      </c>
      <c r="U67" s="76"/>
      <c r="V67" s="265"/>
      <c r="W67" s="265"/>
    </row>
    <row r="68" spans="1:23" ht="12" customHeight="1">
      <c r="A68" s="6" t="s">
        <v>370</v>
      </c>
      <c r="B68" s="75">
        <v>394</v>
      </c>
      <c r="C68" s="75">
        <v>426</v>
      </c>
      <c r="D68" s="75">
        <v>469</v>
      </c>
      <c r="E68" s="75">
        <v>490</v>
      </c>
      <c r="F68" s="75">
        <v>521</v>
      </c>
      <c r="G68" s="75">
        <v>522</v>
      </c>
      <c r="H68" s="75">
        <v>531</v>
      </c>
      <c r="I68" s="75">
        <v>520</v>
      </c>
      <c r="J68" s="75">
        <v>565</v>
      </c>
      <c r="K68" s="75">
        <v>587</v>
      </c>
      <c r="L68" s="75">
        <v>606</v>
      </c>
      <c r="M68" s="75">
        <v>631</v>
      </c>
      <c r="N68" s="75">
        <v>628</v>
      </c>
      <c r="O68" s="75">
        <v>634</v>
      </c>
      <c r="P68" s="75">
        <v>641</v>
      </c>
      <c r="Q68" s="75">
        <v>625</v>
      </c>
      <c r="R68" s="76">
        <v>-2.4960998439937598E-2</v>
      </c>
      <c r="S68" s="76">
        <v>3.1353135313531455E-2</v>
      </c>
      <c r="T68" s="77" t="s">
        <v>309</v>
      </c>
      <c r="U68" s="76"/>
      <c r="V68" s="265"/>
      <c r="W68" s="265"/>
    </row>
    <row r="69" spans="1:23" ht="12" customHeight="1">
      <c r="A69" s="6" t="s">
        <v>342</v>
      </c>
      <c r="B69" s="75">
        <v>1597</v>
      </c>
      <c r="C69" s="75">
        <v>1672</v>
      </c>
      <c r="D69" s="75">
        <v>1809</v>
      </c>
      <c r="E69" s="75">
        <v>1936</v>
      </c>
      <c r="F69" s="75">
        <v>1993</v>
      </c>
      <c r="G69" s="75">
        <v>2037</v>
      </c>
      <c r="H69" s="75">
        <v>2113</v>
      </c>
      <c r="I69" s="75">
        <v>2180</v>
      </c>
      <c r="J69" s="75">
        <v>2284</v>
      </c>
      <c r="K69" s="75">
        <v>2379</v>
      </c>
      <c r="L69" s="75">
        <v>2695</v>
      </c>
      <c r="M69" s="75">
        <v>2992</v>
      </c>
      <c r="N69" s="75">
        <v>2963</v>
      </c>
      <c r="O69" s="75">
        <v>3121</v>
      </c>
      <c r="P69" s="75">
        <v>3915</v>
      </c>
      <c r="Q69" s="75">
        <v>4188</v>
      </c>
      <c r="R69" s="76">
        <v>6.9731800766283492E-2</v>
      </c>
      <c r="S69" s="76">
        <v>0.5539888682745826</v>
      </c>
      <c r="T69" s="77" t="s">
        <v>309</v>
      </c>
      <c r="U69" s="76"/>
      <c r="V69" s="265"/>
      <c r="W69" s="265"/>
    </row>
    <row r="70" spans="1:23" ht="12" customHeight="1">
      <c r="A70" s="6" t="s">
        <v>327</v>
      </c>
      <c r="B70" s="75">
        <v>1209</v>
      </c>
      <c r="C70" s="75">
        <v>1247</v>
      </c>
      <c r="D70" s="75">
        <v>1331</v>
      </c>
      <c r="E70" s="75">
        <v>1382</v>
      </c>
      <c r="F70" s="75">
        <v>1356</v>
      </c>
      <c r="G70" s="75">
        <v>1336</v>
      </c>
      <c r="H70" s="75">
        <v>1355</v>
      </c>
      <c r="I70" s="75">
        <v>1355</v>
      </c>
      <c r="J70" s="75">
        <v>1341</v>
      </c>
      <c r="K70" s="75">
        <v>1332</v>
      </c>
      <c r="L70" s="75">
        <v>1354</v>
      </c>
      <c r="M70" s="75">
        <v>1358</v>
      </c>
      <c r="N70" s="75">
        <v>1326</v>
      </c>
      <c r="O70" s="75">
        <v>1352</v>
      </c>
      <c r="P70" s="75">
        <v>1336</v>
      </c>
      <c r="Q70" s="75">
        <v>1297</v>
      </c>
      <c r="R70" s="76">
        <v>-2.9191616766467088E-2</v>
      </c>
      <c r="S70" s="76">
        <v>-4.2097488921713389E-2</v>
      </c>
      <c r="T70" s="77" t="s">
        <v>309</v>
      </c>
      <c r="U70" s="76"/>
      <c r="V70" s="265"/>
      <c r="W70" s="265"/>
    </row>
    <row r="71" spans="1:23" ht="12" customHeight="1">
      <c r="A71" s="6" t="s">
        <v>371</v>
      </c>
      <c r="B71" s="75">
        <v>211</v>
      </c>
      <c r="C71" s="75">
        <v>232</v>
      </c>
      <c r="D71" s="75">
        <v>254</v>
      </c>
      <c r="E71" s="75">
        <v>256</v>
      </c>
      <c r="F71" s="75">
        <v>277</v>
      </c>
      <c r="G71" s="75">
        <v>273</v>
      </c>
      <c r="H71" s="75">
        <v>274</v>
      </c>
      <c r="I71" s="75">
        <v>279</v>
      </c>
      <c r="J71" s="75">
        <v>269</v>
      </c>
      <c r="K71" s="75">
        <v>271</v>
      </c>
      <c r="L71" s="75">
        <v>274</v>
      </c>
      <c r="M71" s="75">
        <v>270</v>
      </c>
      <c r="N71" s="75">
        <v>265</v>
      </c>
      <c r="O71" s="75">
        <v>272</v>
      </c>
      <c r="P71" s="75">
        <v>248</v>
      </c>
      <c r="Q71" s="75">
        <v>248</v>
      </c>
      <c r="R71" s="76">
        <v>0</v>
      </c>
      <c r="S71" s="76">
        <v>-9.4890510948905105E-2</v>
      </c>
      <c r="T71" s="77" t="s">
        <v>309</v>
      </c>
      <c r="U71" s="76"/>
      <c r="V71" s="265"/>
      <c r="W71" s="265"/>
    </row>
    <row r="72" spans="1:23" ht="12" customHeight="1">
      <c r="A72" s="6" t="s">
        <v>329</v>
      </c>
      <c r="B72" s="75">
        <v>1504</v>
      </c>
      <c r="C72" s="75">
        <v>1599</v>
      </c>
      <c r="D72" s="75">
        <v>1658</v>
      </c>
      <c r="E72" s="75">
        <v>1731</v>
      </c>
      <c r="F72" s="75">
        <v>1816</v>
      </c>
      <c r="G72" s="75">
        <v>1889</v>
      </c>
      <c r="H72" s="75">
        <v>1976</v>
      </c>
      <c r="I72" s="75">
        <v>2010</v>
      </c>
      <c r="J72" s="75">
        <v>2047</v>
      </c>
      <c r="K72" s="75">
        <v>2068</v>
      </c>
      <c r="L72" s="75">
        <v>2094</v>
      </c>
      <c r="M72" s="75">
        <v>2141</v>
      </c>
      <c r="N72" s="75">
        <v>2161</v>
      </c>
      <c r="O72" s="75">
        <v>2140</v>
      </c>
      <c r="P72" s="75">
        <v>2152</v>
      </c>
      <c r="Q72" s="75">
        <v>2084</v>
      </c>
      <c r="R72" s="76">
        <v>-3.1598513011152463E-2</v>
      </c>
      <c r="S72" s="76">
        <v>-4.7755491881565915E-3</v>
      </c>
      <c r="T72" s="77" t="s">
        <v>309</v>
      </c>
      <c r="U72" s="76"/>
      <c r="V72" s="265"/>
      <c r="W72" s="265"/>
    </row>
    <row r="73" spans="1:23" ht="12" customHeight="1">
      <c r="A73" s="6" t="s">
        <v>149</v>
      </c>
      <c r="B73" s="75">
        <v>2666</v>
      </c>
      <c r="C73" s="75">
        <v>2770</v>
      </c>
      <c r="D73" s="75">
        <v>2945</v>
      </c>
      <c r="E73" s="75">
        <v>3079</v>
      </c>
      <c r="F73" s="75">
        <v>3199</v>
      </c>
      <c r="G73" s="75">
        <v>3304</v>
      </c>
      <c r="H73" s="75">
        <v>3323</v>
      </c>
      <c r="I73" s="75">
        <v>3410</v>
      </c>
      <c r="J73" s="75">
        <v>3369</v>
      </c>
      <c r="K73" s="75">
        <v>3334</v>
      </c>
      <c r="L73" s="75">
        <v>3298</v>
      </c>
      <c r="M73" s="75">
        <v>3238</v>
      </c>
      <c r="N73" s="75">
        <v>3078</v>
      </c>
      <c r="O73" s="75">
        <v>3094</v>
      </c>
      <c r="P73" s="75">
        <v>3070</v>
      </c>
      <c r="Q73" s="75">
        <v>2949</v>
      </c>
      <c r="R73" s="76">
        <v>-3.9413680781758997E-2</v>
      </c>
      <c r="S73" s="76">
        <v>-0.10582171012734987</v>
      </c>
      <c r="T73" s="77" t="s">
        <v>309</v>
      </c>
      <c r="U73" s="76"/>
      <c r="V73" s="265"/>
      <c r="W73" s="265"/>
    </row>
    <row r="74" spans="1:23" ht="12" customHeight="1">
      <c r="A74" s="6" t="s">
        <v>377</v>
      </c>
      <c r="B74" s="75">
        <v>2208</v>
      </c>
      <c r="C74" s="75">
        <v>2328</v>
      </c>
      <c r="D74" s="75">
        <v>2484</v>
      </c>
      <c r="E74" s="75">
        <v>2565</v>
      </c>
      <c r="F74" s="75">
        <v>2665</v>
      </c>
      <c r="G74" s="75">
        <v>2803</v>
      </c>
      <c r="H74" s="75">
        <v>2879</v>
      </c>
      <c r="I74" s="75">
        <v>2829</v>
      </c>
      <c r="J74" s="75">
        <v>2927</v>
      </c>
      <c r="K74" s="75">
        <v>2967</v>
      </c>
      <c r="L74" s="75">
        <v>2945</v>
      </c>
      <c r="M74" s="75">
        <v>2940</v>
      </c>
      <c r="N74" s="75">
        <v>2872</v>
      </c>
      <c r="O74" s="75">
        <v>2864</v>
      </c>
      <c r="P74" s="75">
        <v>2832</v>
      </c>
      <c r="Q74" s="75">
        <v>2740</v>
      </c>
      <c r="R74" s="76">
        <v>-3.248587570621464E-2</v>
      </c>
      <c r="S74" s="76">
        <v>-6.9609507640067902E-2</v>
      </c>
      <c r="T74" s="77" t="s">
        <v>309</v>
      </c>
      <c r="U74" s="76"/>
      <c r="V74" s="265"/>
      <c r="W74" s="265"/>
    </row>
    <row r="75" spans="1:23" ht="12" customHeight="1">
      <c r="A75" s="6" t="s">
        <v>351</v>
      </c>
      <c r="B75" s="75">
        <v>73</v>
      </c>
      <c r="C75" s="75">
        <v>81</v>
      </c>
      <c r="D75" s="75">
        <v>73</v>
      </c>
      <c r="E75" s="75">
        <v>75</v>
      </c>
      <c r="F75" s="75">
        <v>75</v>
      </c>
      <c r="G75" s="75">
        <v>81</v>
      </c>
      <c r="H75" s="75">
        <v>78</v>
      </c>
      <c r="I75" s="75">
        <v>83</v>
      </c>
      <c r="J75" s="75">
        <v>98</v>
      </c>
      <c r="K75" s="75">
        <v>95</v>
      </c>
      <c r="L75" s="75">
        <v>94</v>
      </c>
      <c r="M75" s="75">
        <v>100</v>
      </c>
      <c r="N75" s="75">
        <v>96</v>
      </c>
      <c r="O75" s="75">
        <v>102</v>
      </c>
      <c r="P75" s="75">
        <v>107</v>
      </c>
      <c r="Q75" s="75">
        <v>112</v>
      </c>
      <c r="R75" s="76">
        <v>4.6728971962616717E-2</v>
      </c>
      <c r="S75" s="76">
        <v>0.1914893617021276</v>
      </c>
      <c r="T75" s="77" t="s">
        <v>309</v>
      </c>
      <c r="U75" s="76"/>
      <c r="V75" s="265"/>
      <c r="W75" s="265"/>
    </row>
    <row r="76" spans="1:23" ht="12" customHeight="1">
      <c r="A76" s="6" t="s">
        <v>395</v>
      </c>
      <c r="B76" s="75">
        <v>10698</v>
      </c>
      <c r="C76" s="75">
        <v>11343</v>
      </c>
      <c r="D76" s="75">
        <v>12155</v>
      </c>
      <c r="E76" s="75">
        <v>12643</v>
      </c>
      <c r="F76" s="75">
        <v>13221</v>
      </c>
      <c r="G76" s="75">
        <v>13617</v>
      </c>
      <c r="H76" s="75">
        <v>14276</v>
      </c>
      <c r="I76" s="75">
        <v>15331</v>
      </c>
      <c r="J76" s="75">
        <v>16600</v>
      </c>
      <c r="K76" s="75">
        <v>17287</v>
      </c>
      <c r="L76" s="75">
        <v>17794</v>
      </c>
      <c r="M76" s="75">
        <v>17683</v>
      </c>
      <c r="N76" s="75">
        <v>18172</v>
      </c>
      <c r="O76" s="75">
        <v>18905</v>
      </c>
      <c r="P76" s="75">
        <v>18613</v>
      </c>
      <c r="Q76" s="75">
        <v>17747</v>
      </c>
      <c r="R76" s="76">
        <v>-4.6526621178746064E-2</v>
      </c>
      <c r="S76" s="76">
        <v>-2.6413397774530667E-3</v>
      </c>
      <c r="T76" s="77" t="s">
        <v>214</v>
      </c>
      <c r="U76" s="76"/>
      <c r="V76" s="265"/>
      <c r="W76" s="265"/>
    </row>
    <row r="77" spans="1:23" ht="12" customHeight="1">
      <c r="A77" s="6" t="s">
        <v>287</v>
      </c>
      <c r="B77" s="75">
        <v>6613</v>
      </c>
      <c r="C77" s="75">
        <v>7339</v>
      </c>
      <c r="D77" s="75">
        <v>8132</v>
      </c>
      <c r="E77" s="75">
        <v>9116</v>
      </c>
      <c r="F77" s="75">
        <v>9963</v>
      </c>
      <c r="G77" s="75">
        <v>10743</v>
      </c>
      <c r="H77" s="75">
        <v>11621</v>
      </c>
      <c r="I77" s="75">
        <v>12613</v>
      </c>
      <c r="J77" s="75">
        <v>13335</v>
      </c>
      <c r="K77" s="75">
        <v>13912</v>
      </c>
      <c r="L77" s="75">
        <v>14487</v>
      </c>
      <c r="M77" s="75">
        <v>15136</v>
      </c>
      <c r="N77" s="75">
        <v>15397</v>
      </c>
      <c r="O77" s="75">
        <v>16192</v>
      </c>
      <c r="P77" s="75">
        <v>16232</v>
      </c>
      <c r="Q77" s="75">
        <v>16182</v>
      </c>
      <c r="R77" s="76">
        <v>-3.0803351404632417E-3</v>
      </c>
      <c r="S77" s="76">
        <v>0.11700144957548142</v>
      </c>
      <c r="T77" s="77" t="s">
        <v>214</v>
      </c>
      <c r="U77" s="76"/>
      <c r="V77" s="265"/>
      <c r="W77" s="265"/>
    </row>
    <row r="78" spans="1:23" ht="12" customHeight="1">
      <c r="A78" s="6" t="s">
        <v>331</v>
      </c>
      <c r="B78" s="75">
        <v>2956</v>
      </c>
      <c r="C78" s="75">
        <v>3154</v>
      </c>
      <c r="D78" s="75">
        <v>3411</v>
      </c>
      <c r="E78" s="75">
        <v>3640</v>
      </c>
      <c r="F78" s="75">
        <v>3781</v>
      </c>
      <c r="G78" s="75">
        <v>3933</v>
      </c>
      <c r="H78" s="75">
        <v>4000</v>
      </c>
      <c r="I78" s="75">
        <v>4106</v>
      </c>
      <c r="J78" s="75">
        <v>4143</v>
      </c>
      <c r="K78" s="75">
        <v>4149</v>
      </c>
      <c r="L78" s="75">
        <v>4178</v>
      </c>
      <c r="M78" s="75">
        <v>4301</v>
      </c>
      <c r="N78" s="75">
        <v>4363</v>
      </c>
      <c r="O78" s="75">
        <v>4388</v>
      </c>
      <c r="P78" s="75">
        <v>4326</v>
      </c>
      <c r="Q78" s="75">
        <v>4272</v>
      </c>
      <c r="R78" s="76">
        <v>-1.2482662968099856E-2</v>
      </c>
      <c r="S78" s="76">
        <v>2.2498803255146083E-2</v>
      </c>
      <c r="T78" s="77" t="s">
        <v>309</v>
      </c>
      <c r="U78" s="76"/>
      <c r="V78" s="265"/>
      <c r="W78" s="265"/>
    </row>
    <row r="79" spans="1:23" ht="12" customHeight="1">
      <c r="A79" s="6" t="s">
        <v>387</v>
      </c>
      <c r="B79" s="75">
        <v>9944</v>
      </c>
      <c r="C79" s="75">
        <v>11494</v>
      </c>
      <c r="D79" s="75">
        <v>13892</v>
      </c>
      <c r="E79" s="75">
        <v>15382</v>
      </c>
      <c r="F79" s="75">
        <v>16236</v>
      </c>
      <c r="G79" s="75">
        <v>17094</v>
      </c>
      <c r="H79" s="75">
        <v>17968</v>
      </c>
      <c r="I79" s="75">
        <v>19535</v>
      </c>
      <c r="J79" s="75">
        <v>21314</v>
      </c>
      <c r="K79" s="75">
        <v>23333</v>
      </c>
      <c r="L79" s="75">
        <v>25253</v>
      </c>
      <c r="M79" s="75">
        <v>27047</v>
      </c>
      <c r="N79" s="75">
        <v>28599</v>
      </c>
      <c r="O79" s="75">
        <v>30606</v>
      </c>
      <c r="P79" s="75">
        <v>30749</v>
      </c>
      <c r="Q79" s="75">
        <v>30599</v>
      </c>
      <c r="R79" s="76">
        <v>-4.8782074213795656E-3</v>
      </c>
      <c r="S79" s="76">
        <v>0.21169762008474247</v>
      </c>
      <c r="T79" s="77" t="s">
        <v>214</v>
      </c>
      <c r="U79" s="76"/>
      <c r="V79" s="265"/>
      <c r="W79" s="265"/>
    </row>
    <row r="80" spans="1:23" ht="12" customHeight="1">
      <c r="A80" s="6" t="s">
        <v>388</v>
      </c>
      <c r="B80" s="75">
        <v>12105</v>
      </c>
      <c r="C80" s="75">
        <v>12410</v>
      </c>
      <c r="D80" s="75">
        <v>13040</v>
      </c>
      <c r="E80" s="75">
        <v>13752</v>
      </c>
      <c r="F80" s="75">
        <v>14739</v>
      </c>
      <c r="G80" s="75">
        <v>15817</v>
      </c>
      <c r="H80" s="75">
        <v>17170</v>
      </c>
      <c r="I80" s="75">
        <v>17929</v>
      </c>
      <c r="J80" s="75">
        <v>18098</v>
      </c>
      <c r="K80" s="75">
        <v>18628</v>
      </c>
      <c r="L80" s="75">
        <v>19022</v>
      </c>
      <c r="M80" s="75">
        <v>18571</v>
      </c>
      <c r="N80" s="75">
        <v>19018</v>
      </c>
      <c r="O80" s="75">
        <v>19989</v>
      </c>
      <c r="P80" s="75">
        <v>19355</v>
      </c>
      <c r="Q80" s="75">
        <v>18290</v>
      </c>
      <c r="R80" s="76">
        <v>-5.5024541462154519E-2</v>
      </c>
      <c r="S80" s="76">
        <v>-3.8481757964462182E-2</v>
      </c>
      <c r="T80" s="77" t="s">
        <v>214</v>
      </c>
      <c r="U80" s="76"/>
      <c r="V80" s="265"/>
      <c r="W80" s="265"/>
    </row>
    <row r="81" spans="1:34" ht="12" customHeight="1">
      <c r="A81" s="6" t="s">
        <v>295</v>
      </c>
      <c r="B81" s="75">
        <v>5478</v>
      </c>
      <c r="C81" s="75">
        <v>5719</v>
      </c>
      <c r="D81" s="75">
        <v>6034</v>
      </c>
      <c r="E81" s="75">
        <v>6214</v>
      </c>
      <c r="F81" s="75">
        <v>6335</v>
      </c>
      <c r="G81" s="75">
        <v>6477</v>
      </c>
      <c r="H81" s="75">
        <v>6607</v>
      </c>
      <c r="I81" s="75">
        <v>6799</v>
      </c>
      <c r="J81" s="75">
        <v>6914</v>
      </c>
      <c r="K81" s="75">
        <v>6958</v>
      </c>
      <c r="L81" s="75">
        <v>7118</v>
      </c>
      <c r="M81" s="75">
        <v>7103</v>
      </c>
      <c r="N81" s="75">
        <v>6835</v>
      </c>
      <c r="O81" s="75">
        <v>6901</v>
      </c>
      <c r="P81" s="75">
        <v>6770</v>
      </c>
      <c r="Q81" s="75">
        <v>6370</v>
      </c>
      <c r="R81" s="76">
        <v>-5.9084194977843452E-2</v>
      </c>
      <c r="S81" s="76">
        <v>-0.10508569822983982</v>
      </c>
      <c r="T81" s="77" t="s">
        <v>214</v>
      </c>
      <c r="U81" s="76"/>
      <c r="V81" s="265"/>
      <c r="W81" s="265"/>
    </row>
    <row r="82" spans="1:34" ht="12" customHeight="1">
      <c r="A82" s="6" t="s">
        <v>352</v>
      </c>
      <c r="B82" s="75">
        <v>212</v>
      </c>
      <c r="C82" s="75">
        <v>230</v>
      </c>
      <c r="D82" s="75">
        <v>238</v>
      </c>
      <c r="E82" s="75">
        <v>243</v>
      </c>
      <c r="F82" s="75">
        <v>235</v>
      </c>
      <c r="G82" s="75">
        <v>245</v>
      </c>
      <c r="H82" s="75">
        <v>238</v>
      </c>
      <c r="I82" s="75">
        <v>251</v>
      </c>
      <c r="J82" s="75">
        <v>244</v>
      </c>
      <c r="K82" s="75">
        <v>247</v>
      </c>
      <c r="L82" s="75">
        <v>262</v>
      </c>
      <c r="M82" s="75">
        <v>262</v>
      </c>
      <c r="N82" s="75">
        <v>245</v>
      </c>
      <c r="O82" s="75">
        <v>228</v>
      </c>
      <c r="P82" s="75">
        <v>219</v>
      </c>
      <c r="Q82" s="75">
        <v>201</v>
      </c>
      <c r="R82" s="76">
        <v>-8.2191780821917804E-2</v>
      </c>
      <c r="S82" s="76">
        <v>-0.23282442748091603</v>
      </c>
      <c r="T82" s="77" t="s">
        <v>309</v>
      </c>
      <c r="U82" s="76"/>
      <c r="V82" s="265"/>
      <c r="W82" s="265"/>
    </row>
    <row r="83" spans="1:34" s="22" customFormat="1" ht="12" customHeight="1">
      <c r="A83" s="18" t="s">
        <v>182</v>
      </c>
      <c r="B83" s="19">
        <v>402119</v>
      </c>
      <c r="C83" s="19">
        <v>425273</v>
      </c>
      <c r="D83" s="19">
        <v>454554</v>
      </c>
      <c r="E83" s="19">
        <v>481754</v>
      </c>
      <c r="F83" s="19">
        <v>504863</v>
      </c>
      <c r="G83" s="19">
        <v>527492</v>
      </c>
      <c r="H83" s="19">
        <v>551642</v>
      </c>
      <c r="I83" s="19">
        <v>579047</v>
      </c>
      <c r="J83" s="19">
        <v>602385</v>
      </c>
      <c r="K83" s="19">
        <v>621738</v>
      </c>
      <c r="L83" s="19">
        <v>638913</v>
      </c>
      <c r="M83" s="19">
        <v>643178</v>
      </c>
      <c r="N83" s="19">
        <v>654531</v>
      </c>
      <c r="O83" s="19">
        <v>676902</v>
      </c>
      <c r="P83" s="19">
        <v>671489</v>
      </c>
      <c r="Q83" s="19">
        <v>654999</v>
      </c>
      <c r="R83" s="20">
        <v>-2.4557364305297646E-2</v>
      </c>
      <c r="S83" s="20">
        <v>2.517713679327227E-2</v>
      </c>
      <c r="T83" s="21"/>
      <c r="U83" s="19"/>
      <c r="V83" s="275"/>
      <c r="W83" s="275"/>
    </row>
    <row r="84" spans="1:34" ht="12" hidden="1" customHeight="1">
      <c r="A84" s="265"/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</row>
    <row r="85" spans="1:34" ht="12" hidden="1" customHeight="1">
      <c r="A85" s="265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</row>
    <row r="86" spans="1:34" ht="12" hidden="1" customHeight="1">
      <c r="A86" s="265"/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</row>
    <row r="87" spans="1:34" ht="12" hidden="1" customHeight="1">
      <c r="A87" s="265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</row>
    <row r="88" spans="1:34" ht="12" hidden="1" customHeight="1">
      <c r="A88" s="265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</row>
    <row r="89" spans="1:34" ht="12" hidden="1" customHeight="1">
      <c r="A89" s="265"/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</row>
    <row r="90" spans="1:34" ht="12" hidden="1" customHeight="1">
      <c r="A90" s="265"/>
      <c r="B90" s="265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</row>
    <row r="91" spans="1:34" ht="12" hidden="1" customHeight="1">
      <c r="A91" s="265"/>
      <c r="B91" s="265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</row>
    <row r="92" spans="1:34" ht="12" hidden="1" customHeight="1">
      <c r="A92" s="265"/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</row>
    <row r="93" spans="1:34" ht="12" hidden="1" customHeight="1">
      <c r="A93" s="265"/>
      <c r="B93" s="265"/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</row>
    <row r="94" spans="1:34" ht="12" hidden="1" customHeight="1">
      <c r="A94" s="265"/>
      <c r="B94" s="265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</row>
    <row r="95" spans="1:34" ht="12" hidden="1" customHeight="1">
      <c r="A95" s="265"/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</row>
    <row r="96" spans="1:34" ht="12" hidden="1" customHeight="1">
      <c r="A96" s="265"/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</row>
    <row r="97" spans="1:34" ht="12" hidden="1" customHeight="1">
      <c r="A97" s="265"/>
      <c r="B97" s="265"/>
      <c r="C97" s="265"/>
      <c r="D97" s="265"/>
      <c r="E97" s="265"/>
      <c r="F97" s="265"/>
      <c r="G97" s="265"/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</row>
    <row r="98" spans="1:34" ht="12" hidden="1" customHeight="1">
      <c r="A98" s="265"/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</row>
    <row r="99" spans="1:34" ht="12" hidden="1" customHeight="1">
      <c r="A99" s="265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</row>
    <row r="100" spans="1:34" ht="12" hidden="1" customHeight="1">
      <c r="A100" s="265"/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</row>
    <row r="101" spans="1:34" ht="12" hidden="1" customHeight="1">
      <c r="A101" s="265"/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</row>
    <row r="102" spans="1:34" ht="12" hidden="1" customHeight="1">
      <c r="A102" s="265"/>
      <c r="B102" s="265"/>
      <c r="C102" s="265"/>
      <c r="D102" s="265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</row>
    <row r="103" spans="1:34" ht="12" hidden="1" customHeight="1">
      <c r="A103" s="265"/>
      <c r="B103" s="265"/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</row>
    <row r="104" spans="1:34" ht="12" hidden="1" customHeight="1">
      <c r="A104" s="265"/>
      <c r="B104" s="265"/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</row>
    <row r="105" spans="1:34" ht="12" hidden="1" customHeight="1">
      <c r="A105" s="265"/>
      <c r="B105" s="265"/>
      <c r="C105" s="265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</row>
    <row r="106" spans="1:34" ht="12" hidden="1" customHeight="1">
      <c r="A106" s="265"/>
      <c r="B106" s="265"/>
      <c r="C106" s="265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</row>
    <row r="107" spans="1:34" ht="12" hidden="1" customHeight="1">
      <c r="A107" s="265"/>
      <c r="B107" s="265"/>
      <c r="C107" s="265"/>
      <c r="D107" s="265"/>
      <c r="E107" s="265"/>
      <c r="F107" s="265"/>
      <c r="G107" s="265"/>
      <c r="H107" s="265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</row>
    <row r="108" spans="1:34" ht="12" hidden="1" customHeight="1">
      <c r="A108" s="265"/>
      <c r="B108" s="265"/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</row>
    <row r="109" spans="1:34" ht="12" hidden="1" customHeight="1">
      <c r="A109" s="265"/>
      <c r="B109" s="265"/>
      <c r="C109" s="265"/>
      <c r="D109" s="265"/>
      <c r="E109" s="265"/>
      <c r="F109" s="265"/>
      <c r="G109" s="265"/>
      <c r="H109" s="265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</row>
    <row r="110" spans="1:34" ht="12" hidden="1" customHeight="1">
      <c r="A110" s="265"/>
      <c r="B110" s="265"/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</row>
    <row r="111" spans="1:34" ht="12" hidden="1" customHeight="1">
      <c r="A111" s="265"/>
      <c r="B111" s="265"/>
      <c r="C111" s="265"/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</row>
    <row r="112" spans="1:34" ht="12" hidden="1" customHeight="1">
      <c r="A112" s="265"/>
      <c r="B112" s="265"/>
      <c r="C112" s="265"/>
      <c r="D112" s="265"/>
      <c r="E112" s="265"/>
      <c r="F112" s="265"/>
      <c r="G112" s="265"/>
      <c r="H112" s="265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</row>
    <row r="113" spans="1:34" ht="12" hidden="1" customHeight="1">
      <c r="A113" s="265"/>
      <c r="B113" s="265"/>
      <c r="C113" s="265"/>
      <c r="D113" s="265"/>
      <c r="E113" s="265"/>
      <c r="F113" s="265"/>
      <c r="G113" s="265"/>
      <c r="H113" s="265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</row>
    <row r="114" spans="1:34" ht="12" hidden="1" customHeight="1">
      <c r="A114" s="265"/>
      <c r="B114" s="265"/>
      <c r="C114" s="265"/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</row>
    <row r="115" spans="1:34" ht="12" hidden="1" customHeight="1">
      <c r="A115" s="265"/>
      <c r="B115" s="265"/>
      <c r="C115" s="265"/>
      <c r="D115" s="265"/>
      <c r="E115" s="265"/>
      <c r="F115" s="265"/>
      <c r="G115" s="265"/>
      <c r="H115" s="265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</row>
    <row r="116" spans="1:34" ht="12" hidden="1" customHeight="1">
      <c r="A116" s="265"/>
      <c r="B116" s="265"/>
      <c r="C116" s="265"/>
      <c r="D116" s="265"/>
      <c r="E116" s="265"/>
      <c r="F116" s="265"/>
      <c r="G116" s="265"/>
      <c r="H116" s="265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</row>
    <row r="117" spans="1:34" ht="12" hidden="1" customHeight="1">
      <c r="A117" s="265"/>
      <c r="B117" s="265"/>
      <c r="C117" s="265"/>
      <c r="D117" s="265"/>
      <c r="E117" s="265"/>
      <c r="F117" s="265"/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</row>
    <row r="118" spans="1:34" ht="12" hidden="1" customHeight="1">
      <c r="A118" s="265"/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</row>
    <row r="119" spans="1:34" ht="12" hidden="1" customHeight="1">
      <c r="A119" s="265"/>
      <c r="B119" s="265"/>
      <c r="C119" s="265"/>
      <c r="D119" s="265"/>
      <c r="E119" s="265"/>
      <c r="F119" s="265"/>
      <c r="G119" s="265"/>
      <c r="H119" s="265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</row>
    <row r="120" spans="1:34" ht="12" hidden="1" customHeight="1">
      <c r="A120" s="265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</row>
    <row r="121" spans="1:34" ht="12" hidden="1" customHeight="1">
      <c r="A121" s="265"/>
      <c r="B121" s="265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</row>
    <row r="122" spans="1:34" ht="12" hidden="1" customHeight="1">
      <c r="A122" s="265"/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</row>
    <row r="123" spans="1:34" ht="12" hidden="1" customHeight="1">
      <c r="A123" s="265"/>
      <c r="B123" s="265"/>
      <c r="C123" s="265"/>
      <c r="D123" s="265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</row>
    <row r="124" spans="1:34" ht="12" hidden="1" customHeight="1">
      <c r="A124" s="265"/>
      <c r="B124" s="265"/>
      <c r="C124" s="265"/>
      <c r="D124" s="265"/>
      <c r="E124" s="265"/>
      <c r="F124" s="265"/>
      <c r="G124" s="265"/>
      <c r="H124" s="265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</row>
    <row r="125" spans="1:34" ht="12" hidden="1" customHeight="1">
      <c r="A125" s="265"/>
      <c r="B125" s="265"/>
      <c r="C125" s="265"/>
      <c r="D125" s="265"/>
      <c r="E125" s="265"/>
      <c r="F125" s="265"/>
      <c r="G125" s="265"/>
      <c r="H125" s="265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</row>
    <row r="126" spans="1:34" ht="12" hidden="1" customHeight="1">
      <c r="A126" s="265"/>
      <c r="B126" s="265"/>
      <c r="C126" s="265"/>
      <c r="D126" s="265"/>
      <c r="E126" s="265"/>
      <c r="F126" s="265"/>
      <c r="G126" s="265"/>
      <c r="H126" s="265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</row>
    <row r="127" spans="1:34" ht="12" hidden="1" customHeight="1">
      <c r="A127" s="265"/>
      <c r="B127" s="265"/>
      <c r="C127" s="265"/>
      <c r="D127" s="265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</row>
    <row r="128" spans="1:34" ht="12" hidden="1" customHeight="1">
      <c r="A128" s="265"/>
      <c r="B128" s="265"/>
      <c r="C128" s="265"/>
      <c r="D128" s="265"/>
      <c r="E128" s="265"/>
      <c r="F128" s="265"/>
      <c r="G128" s="265"/>
      <c r="H128" s="265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</row>
    <row r="129" spans="1:34" ht="12" hidden="1" customHeight="1">
      <c r="A129" s="265"/>
      <c r="B129" s="265"/>
      <c r="C129" s="265"/>
      <c r="D129" s="265"/>
      <c r="E129" s="265"/>
      <c r="F129" s="265"/>
      <c r="G129" s="265"/>
      <c r="H129" s="265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</row>
    <row r="130" spans="1:34" ht="12" hidden="1" customHeight="1">
      <c r="A130" s="265"/>
      <c r="B130" s="265"/>
      <c r="C130" s="265"/>
      <c r="D130" s="265"/>
      <c r="E130" s="265"/>
      <c r="F130" s="265"/>
      <c r="G130" s="265"/>
      <c r="H130" s="265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</row>
    <row r="131" spans="1:34" ht="12" hidden="1" customHeight="1">
      <c r="A131" s="265"/>
      <c r="B131" s="265"/>
      <c r="C131" s="265"/>
      <c r="D131" s="265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</row>
    <row r="132" spans="1:34" ht="12" hidden="1" customHeight="1">
      <c r="A132" s="265"/>
      <c r="B132" s="265"/>
      <c r="C132" s="265"/>
      <c r="D132" s="265"/>
      <c r="E132" s="265"/>
      <c r="F132" s="265"/>
      <c r="G132" s="265"/>
      <c r="H132" s="265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</row>
    <row r="133" spans="1:34" ht="12" hidden="1" customHeight="1">
      <c r="A133" s="265"/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</row>
    <row r="134" spans="1:34" ht="12" hidden="1" customHeight="1">
      <c r="A134" s="265"/>
      <c r="B134" s="265"/>
      <c r="C134" s="265"/>
      <c r="D134" s="265"/>
      <c r="E134" s="265"/>
      <c r="F134" s="265"/>
      <c r="G134" s="265"/>
      <c r="H134" s="265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</row>
    <row r="135" spans="1:34" ht="12" hidden="1" customHeight="1">
      <c r="A135" s="265"/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</row>
    <row r="136" spans="1:34" ht="12" hidden="1" customHeight="1">
      <c r="A136" s="265"/>
      <c r="B136" s="265"/>
      <c r="C136" s="265"/>
      <c r="D136" s="265"/>
      <c r="E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</row>
    <row r="137" spans="1:34" ht="12" hidden="1" customHeight="1">
      <c r="A137" s="265"/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</row>
    <row r="138" spans="1:34" ht="12" hidden="1" customHeight="1">
      <c r="A138" s="265"/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</row>
    <row r="139" spans="1:34" ht="12" hidden="1" customHeight="1">
      <c r="A139" s="265"/>
      <c r="B139" s="265"/>
      <c r="C139" s="265"/>
      <c r="D139" s="265"/>
      <c r="E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</row>
    <row r="140" spans="1:34" ht="12" hidden="1" customHeight="1">
      <c r="A140" s="265"/>
      <c r="B140" s="265"/>
      <c r="C140" s="265"/>
      <c r="D140" s="265"/>
      <c r="E140" s="265"/>
      <c r="F140" s="265"/>
      <c r="G140" s="265"/>
      <c r="H140" s="265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</row>
    <row r="141" spans="1:34" ht="12" hidden="1" customHeight="1">
      <c r="A141" s="265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</row>
    <row r="142" spans="1:34" ht="12" hidden="1" customHeight="1">
      <c r="A142" s="265"/>
      <c r="B142" s="265"/>
      <c r="C142" s="265"/>
      <c r="D142" s="265"/>
      <c r="E142" s="265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</row>
    <row r="143" spans="1:34" ht="12" hidden="1" customHeight="1">
      <c r="A143" s="265"/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</row>
    <row r="144" spans="1:34" ht="12" hidden="1" customHeight="1">
      <c r="A144" s="265"/>
      <c r="B144" s="265"/>
      <c r="C144" s="265"/>
      <c r="D144" s="265"/>
      <c r="E144" s="265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</row>
    <row r="145" spans="1:34" ht="12" hidden="1" customHeight="1">
      <c r="A145" s="265"/>
      <c r="B145" s="265"/>
      <c r="C145" s="265"/>
      <c r="D145" s="265"/>
      <c r="E145" s="265"/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</row>
    <row r="146" spans="1:34" ht="12" hidden="1" customHeight="1">
      <c r="A146" s="265"/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</row>
    <row r="147" spans="1:34" ht="12" hidden="1" customHeight="1">
      <c r="A147" s="265"/>
      <c r="B147" s="265"/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</row>
    <row r="148" spans="1:34" ht="12" hidden="1" customHeight="1">
      <c r="A148" s="265"/>
      <c r="B148" s="265"/>
      <c r="C148" s="265"/>
      <c r="D148" s="265"/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</row>
    <row r="149" spans="1:34" ht="12" hidden="1" customHeight="1">
      <c r="A149" s="265"/>
      <c r="B149" s="265"/>
      <c r="C149" s="265"/>
      <c r="D149" s="265"/>
      <c r="E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</row>
    <row r="150" spans="1:34" ht="12" hidden="1" customHeight="1">
      <c r="A150" s="265"/>
      <c r="B150" s="265"/>
      <c r="C150" s="265"/>
      <c r="D150" s="265"/>
      <c r="E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</row>
    <row r="151" spans="1:34" ht="12" hidden="1" customHeight="1">
      <c r="A151" s="265"/>
      <c r="B151" s="265"/>
      <c r="C151" s="265"/>
      <c r="D151" s="265"/>
      <c r="E151" s="265"/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</row>
    <row r="152" spans="1:34" ht="12" hidden="1" customHeight="1">
      <c r="A152" s="265"/>
      <c r="B152" s="265"/>
      <c r="C152" s="265"/>
      <c r="D152" s="265"/>
      <c r="E152" s="265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</row>
    <row r="153" spans="1:34" ht="12" hidden="1" customHeight="1">
      <c r="A153" s="265"/>
      <c r="B153" s="265"/>
      <c r="C153" s="265"/>
      <c r="D153" s="265"/>
      <c r="E153" s="265"/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</row>
    <row r="154" spans="1:34" ht="12" hidden="1" customHeight="1">
      <c r="A154" s="265"/>
      <c r="B154" s="265"/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</row>
    <row r="155" spans="1:34" ht="12" hidden="1" customHeight="1">
      <c r="A155" s="265"/>
      <c r="B155" s="265"/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</row>
    <row r="156" spans="1:34" ht="12" hidden="1" customHeight="1">
      <c r="A156" s="265"/>
      <c r="B156" s="265"/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</row>
    <row r="157" spans="1:34" ht="12" hidden="1" customHeight="1">
      <c r="A157" s="265"/>
      <c r="B157" s="265"/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</row>
    <row r="158" spans="1:34" ht="12" hidden="1" customHeight="1">
      <c r="A158" s="265"/>
      <c r="B158" s="265"/>
      <c r="C158" s="265"/>
      <c r="D158" s="265"/>
      <c r="E158" s="265"/>
      <c r="F158" s="265"/>
      <c r="G158" s="265"/>
      <c r="H158" s="265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</row>
    <row r="159" spans="1:34" ht="12" hidden="1" customHeight="1">
      <c r="A159" s="265"/>
      <c r="B159" s="265"/>
      <c r="C159" s="265"/>
      <c r="D159" s="265"/>
      <c r="E159" s="265"/>
      <c r="F159" s="265"/>
      <c r="G159" s="265"/>
      <c r="H159" s="265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</row>
    <row r="160" spans="1:34" ht="12" hidden="1" customHeight="1">
      <c r="A160" s="265"/>
      <c r="B160" s="265"/>
      <c r="C160" s="265"/>
      <c r="D160" s="265"/>
      <c r="E160" s="265"/>
      <c r="F160" s="265"/>
      <c r="G160" s="265"/>
      <c r="H160" s="265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</row>
    <row r="161" spans="1:34" ht="12" hidden="1" customHeight="1">
      <c r="A161" s="265"/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</row>
    <row r="162" spans="1:34" ht="12" hidden="1" customHeight="1">
      <c r="A162" s="265"/>
      <c r="B162" s="265"/>
      <c r="C162" s="265"/>
      <c r="D162" s="265"/>
      <c r="E162" s="265"/>
      <c r="F162" s="265"/>
      <c r="G162" s="265"/>
      <c r="H162" s="265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</row>
    <row r="163" spans="1:34" ht="12" hidden="1" customHeight="1">
      <c r="A163" s="265"/>
      <c r="B163" s="265"/>
      <c r="C163" s="265"/>
      <c r="D163" s="265"/>
      <c r="E163" s="265"/>
      <c r="F163" s="265"/>
      <c r="G163" s="265"/>
      <c r="H163" s="265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</row>
    <row r="164" spans="1:34" ht="12" hidden="1" customHeight="1">
      <c r="A164" s="265"/>
      <c r="B164" s="265"/>
      <c r="C164" s="265"/>
      <c r="D164" s="265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</row>
    <row r="165" spans="1:34" ht="12" hidden="1" customHeight="1">
      <c r="A165" s="265"/>
      <c r="B165" s="265"/>
      <c r="C165" s="265"/>
      <c r="D165" s="265"/>
      <c r="E165" s="265"/>
      <c r="F165" s="265"/>
      <c r="G165" s="265"/>
      <c r="H165" s="265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</row>
    <row r="166" spans="1:34" ht="12" hidden="1" customHeight="1">
      <c r="A166" s="265"/>
      <c r="B166" s="265"/>
      <c r="C166" s="265"/>
      <c r="D166" s="265"/>
      <c r="E166" s="265"/>
      <c r="F166" s="265"/>
      <c r="G166" s="265"/>
      <c r="H166" s="265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</row>
    <row r="167" spans="1:34" ht="12" hidden="1" customHeight="1">
      <c r="A167" s="265"/>
      <c r="B167" s="265"/>
      <c r="C167" s="265"/>
      <c r="D167" s="265"/>
      <c r="E167" s="265"/>
      <c r="F167" s="265"/>
      <c r="G167" s="265"/>
      <c r="H167" s="265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</row>
  </sheetData>
  <mergeCells count="2">
    <mergeCell ref="R2:S2"/>
    <mergeCell ref="I1:J1"/>
  </mergeCells>
  <phoneticPr fontId="0" type="noConversion"/>
  <hyperlinks>
    <hyperlink ref="I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L103"/>
  <sheetViews>
    <sheetView zoomScale="125" zoomScaleNormal="125" workbookViewId="0">
      <pane xSplit="1" ySplit="2" topLeftCell="B63" activePane="bottomRight" state="frozen"/>
      <selection pane="bottomRight"/>
      <selection pane="bottomLeft"/>
      <selection pane="topRight"/>
    </sheetView>
  </sheetViews>
  <sheetFormatPr defaultColWidth="0" defaultRowHeight="12" customHeight="1" zeroHeight="1"/>
  <cols>
    <col min="1" max="12" width="10" style="29" customWidth="1"/>
    <col min="13" max="16384" width="11" style="29" hidden="1"/>
  </cols>
  <sheetData>
    <row r="1" spans="1:11" ht="30" customHeight="1">
      <c r="A1" s="26" t="s">
        <v>434</v>
      </c>
      <c r="E1" s="65"/>
      <c r="J1" s="294" t="s">
        <v>69</v>
      </c>
      <c r="K1" s="294"/>
    </row>
    <row r="2" spans="1:11" s="206" customFormat="1" ht="24" customHeight="1">
      <c r="B2" s="207" t="s">
        <v>435</v>
      </c>
      <c r="C2" s="207" t="s">
        <v>436</v>
      </c>
      <c r="D2" s="207" t="s">
        <v>437</v>
      </c>
      <c r="E2" s="207" t="s">
        <v>438</v>
      </c>
      <c r="F2" s="207" t="s">
        <v>439</v>
      </c>
      <c r="G2" s="208"/>
    </row>
    <row r="3" spans="1:11" ht="12" customHeight="1">
      <c r="A3" s="66">
        <v>36678</v>
      </c>
      <c r="B3" s="46">
        <v>6.9881605728000729E-2</v>
      </c>
      <c r="C3" s="52">
        <v>4.4848822411045708E-2</v>
      </c>
      <c r="D3" s="52">
        <v>6.5670797307788353E-2</v>
      </c>
      <c r="E3" s="67"/>
      <c r="F3" s="68"/>
      <c r="G3" s="48"/>
    </row>
    <row r="4" spans="1:11" ht="12" customHeight="1">
      <c r="A4" s="66">
        <v>36770</v>
      </c>
      <c r="B4" s="46">
        <v>5.6550711700970036E-2</v>
      </c>
      <c r="C4" s="52">
        <v>4.6113443981681268E-2</v>
      </c>
      <c r="D4" s="52">
        <v>5.4815974735928918E-2</v>
      </c>
      <c r="E4" s="67"/>
      <c r="F4" s="68"/>
      <c r="G4" s="48"/>
    </row>
    <row r="5" spans="1:11" ht="12" customHeight="1">
      <c r="A5" s="66">
        <v>36861</v>
      </c>
      <c r="B5" s="46">
        <v>4.8371757163195195E-2</v>
      </c>
      <c r="C5" s="52">
        <v>5.5539366582326277E-2</v>
      </c>
      <c r="D5" s="52">
        <v>4.9561189149501361E-2</v>
      </c>
      <c r="E5" s="67"/>
      <c r="F5" s="67"/>
      <c r="G5" s="48"/>
    </row>
    <row r="6" spans="1:11" ht="12" customHeight="1">
      <c r="A6" s="66">
        <v>36951</v>
      </c>
      <c r="B6" s="46">
        <v>5.6612434618705798E-2</v>
      </c>
      <c r="C6" s="52">
        <v>4.1397353919898849E-2</v>
      </c>
      <c r="D6" s="52">
        <v>5.4093307096829468E-2</v>
      </c>
      <c r="E6" s="67"/>
      <c r="F6" s="67"/>
      <c r="G6" s="48"/>
    </row>
    <row r="7" spans="1:11" ht="12" customHeight="1">
      <c r="A7" s="66">
        <v>37043</v>
      </c>
      <c r="B7" s="46">
        <v>5.9913078669762143E-2</v>
      </c>
      <c r="C7" s="52">
        <v>3.3783157336136016E-2</v>
      </c>
      <c r="D7" s="52">
        <v>5.5603598987718605E-2</v>
      </c>
      <c r="E7" s="67"/>
      <c r="F7" s="67"/>
      <c r="G7" s="48"/>
    </row>
    <row r="8" spans="1:11" ht="12" customHeight="1">
      <c r="A8" s="66">
        <v>37135</v>
      </c>
      <c r="B8" s="46">
        <v>4.8617421379911097E-2</v>
      </c>
      <c r="C8" s="52">
        <v>5.9163313121722405E-2</v>
      </c>
      <c r="D8" s="52">
        <v>5.0355751291893736E-2</v>
      </c>
      <c r="E8" s="67"/>
      <c r="F8" s="67"/>
      <c r="G8" s="48"/>
    </row>
    <row r="9" spans="1:11" ht="12" customHeight="1">
      <c r="A9" s="66">
        <v>37226</v>
      </c>
      <c r="B9" s="46">
        <v>5.3434976595616135E-2</v>
      </c>
      <c r="C9" s="52">
        <v>4.1033318201503022E-2</v>
      </c>
      <c r="D9" s="52">
        <v>5.1365256013451432E-2</v>
      </c>
      <c r="E9" s="67"/>
      <c r="F9" s="67"/>
      <c r="G9" s="48"/>
    </row>
    <row r="10" spans="1:11" ht="12" customHeight="1">
      <c r="A10" s="66">
        <v>37316</v>
      </c>
      <c r="B10" s="46">
        <v>4.9615476152040872E-2</v>
      </c>
      <c r="C10" s="52">
        <v>6.5492066873022781E-2</v>
      </c>
      <c r="D10" s="52">
        <v>5.2212467817857711E-2</v>
      </c>
      <c r="E10" s="67">
        <v>4.2389064281762798E-2</v>
      </c>
      <c r="F10" s="67">
        <v>4.9538551458493583E-2</v>
      </c>
      <c r="G10" s="48"/>
    </row>
    <row r="11" spans="1:11" ht="12" customHeight="1">
      <c r="A11" s="66">
        <v>37408</v>
      </c>
      <c r="B11" s="46">
        <v>3.4330216973516459E-2</v>
      </c>
      <c r="C11" s="52">
        <v>7.8430056145836646E-2</v>
      </c>
      <c r="D11" s="52">
        <v>4.145304290095253E-2</v>
      </c>
      <c r="E11" s="67">
        <v>4.2389064281762798E-2</v>
      </c>
      <c r="F11" s="67">
        <v>4.9538551458493583E-2</v>
      </c>
      <c r="G11" s="48"/>
    </row>
    <row r="12" spans="1:11" ht="12" customHeight="1">
      <c r="A12" s="66">
        <v>37500</v>
      </c>
      <c r="B12" s="46">
        <v>3.561938706836254E-2</v>
      </c>
      <c r="C12" s="52">
        <v>6.7470443716323825E-2</v>
      </c>
      <c r="D12" s="52">
        <v>4.09135737431785E-2</v>
      </c>
      <c r="E12" s="67">
        <v>4.2389064281762798E-2</v>
      </c>
      <c r="F12" s="67">
        <v>4.9538551458493583E-2</v>
      </c>
      <c r="G12" s="48"/>
    </row>
    <row r="13" spans="1:11" ht="12" customHeight="1">
      <c r="A13" s="66">
        <v>37591</v>
      </c>
      <c r="B13" s="46">
        <v>2.7066996698996704E-2</v>
      </c>
      <c r="C13" s="52">
        <v>7.701758147636717E-2</v>
      </c>
      <c r="D13" s="52">
        <v>3.532135923251456E-2</v>
      </c>
      <c r="E13" s="67">
        <v>4.2389064281762798E-2</v>
      </c>
      <c r="F13" s="67">
        <v>4.9538551458493583E-2</v>
      </c>
      <c r="G13" s="48"/>
    </row>
    <row r="14" spans="1:11" ht="12" customHeight="1">
      <c r="A14" s="66">
        <v>37681</v>
      </c>
      <c r="B14" s="46">
        <v>2.0086275932033049E-2</v>
      </c>
      <c r="C14" s="52">
        <v>6.9879333216343653E-2</v>
      </c>
      <c r="D14" s="52">
        <v>2.8333900360046238E-2</v>
      </c>
      <c r="E14" s="67">
        <v>4.2389064281762798E-2</v>
      </c>
      <c r="F14" s="67">
        <v>4.9538551458493583E-2</v>
      </c>
      <c r="G14" s="48"/>
    </row>
    <row r="15" spans="1:11" ht="12" customHeight="1">
      <c r="A15" s="66">
        <v>37773</v>
      </c>
      <c r="B15" s="46">
        <v>2.375878778440077E-2</v>
      </c>
      <c r="C15" s="52">
        <v>6.6297655591047722E-2</v>
      </c>
      <c r="D15" s="52">
        <v>3.0873437815346572E-2</v>
      </c>
      <c r="E15" s="67">
        <v>4.2389064281762798E-2</v>
      </c>
      <c r="F15" s="67">
        <v>4.9538551458493583E-2</v>
      </c>
      <c r="G15" s="48"/>
    </row>
    <row r="16" spans="1:11" ht="12" customHeight="1">
      <c r="A16" s="66">
        <v>37865</v>
      </c>
      <c r="B16" s="46">
        <v>3.0285450677562276E-2</v>
      </c>
      <c r="C16" s="52">
        <v>5.5837907872440473E-2</v>
      </c>
      <c r="D16" s="52">
        <v>3.464106345077278E-2</v>
      </c>
      <c r="E16" s="67">
        <v>4.2389064281762798E-2</v>
      </c>
      <c r="F16" s="67">
        <v>4.9538551458493583E-2</v>
      </c>
      <c r="G16" s="48"/>
    </row>
    <row r="17" spans="1:7" ht="12" customHeight="1">
      <c r="A17" s="66">
        <v>37956</v>
      </c>
      <c r="B17" s="46">
        <v>2.6091383690589831E-2</v>
      </c>
      <c r="C17" s="52">
        <v>6.2411344645898481E-2</v>
      </c>
      <c r="D17" s="52">
        <v>3.2334996376676362E-2</v>
      </c>
      <c r="E17" s="67">
        <v>4.2389064281762798E-2</v>
      </c>
      <c r="F17" s="67">
        <v>4.9538551458493583E-2</v>
      </c>
      <c r="G17" s="48"/>
    </row>
    <row r="18" spans="1:7" ht="12" customHeight="1">
      <c r="A18" s="66">
        <v>38047</v>
      </c>
      <c r="B18" s="46">
        <v>3.2067511380602154E-2</v>
      </c>
      <c r="C18" s="52">
        <v>6.2801410707366223E-2</v>
      </c>
      <c r="D18" s="52">
        <v>3.7363882310077257E-2</v>
      </c>
      <c r="E18" s="67">
        <v>4.2389064281762798E-2</v>
      </c>
      <c r="F18" s="67">
        <v>4.9538551458493583E-2</v>
      </c>
      <c r="G18" s="48"/>
    </row>
    <row r="19" spans="1:7" ht="12" customHeight="1">
      <c r="A19" s="66">
        <v>38139</v>
      </c>
      <c r="B19" s="46">
        <v>2.6440565667402049E-2</v>
      </c>
      <c r="C19" s="52">
        <v>5.9751852368335356E-2</v>
      </c>
      <c r="D19" s="52">
        <v>3.2203346838398428E-2</v>
      </c>
      <c r="E19" s="67">
        <v>4.2389064281762798E-2</v>
      </c>
      <c r="F19" s="67">
        <v>4.9538551458493583E-2</v>
      </c>
      <c r="G19" s="48"/>
    </row>
    <row r="20" spans="1:7" ht="12" customHeight="1">
      <c r="A20" s="66">
        <v>38231</v>
      </c>
      <c r="B20" s="46">
        <v>2.4024776703365669E-2</v>
      </c>
      <c r="C20" s="52">
        <v>5.1622827585338982E-2</v>
      </c>
      <c r="D20" s="52">
        <v>2.8825454335225764E-2</v>
      </c>
      <c r="E20" s="67">
        <v>4.2389064281762798E-2</v>
      </c>
      <c r="F20" s="67">
        <v>4.9538551458493583E-2</v>
      </c>
      <c r="G20" s="48"/>
    </row>
    <row r="21" spans="1:7" ht="12" customHeight="1">
      <c r="A21" s="66">
        <v>38322</v>
      </c>
      <c r="B21" s="46">
        <v>3.1529861566266471E-2</v>
      </c>
      <c r="C21" s="52">
        <v>4.9141510276708988E-2</v>
      </c>
      <c r="D21" s="52">
        <v>3.4645611861955805E-2</v>
      </c>
      <c r="E21" s="67">
        <v>4.2389064281762798E-2</v>
      </c>
      <c r="F21" s="67">
        <v>4.9538551458493583E-2</v>
      </c>
      <c r="G21" s="48"/>
    </row>
    <row r="22" spans="1:7" ht="12" customHeight="1">
      <c r="A22" s="66">
        <v>38412</v>
      </c>
      <c r="B22" s="46">
        <v>2.9804612582625234E-2</v>
      </c>
      <c r="C22" s="52">
        <v>4.8305386131469952E-2</v>
      </c>
      <c r="D22" s="52">
        <v>3.3071029492452109E-2</v>
      </c>
      <c r="E22" s="67">
        <v>4.2389064281762798E-2</v>
      </c>
      <c r="F22" s="67">
        <v>4.9538551458493583E-2</v>
      </c>
      <c r="G22" s="48"/>
    </row>
    <row r="23" spans="1:7" ht="12" customHeight="1">
      <c r="A23" s="66">
        <v>38504</v>
      </c>
      <c r="B23" s="46">
        <v>3.4836252894292707E-2</v>
      </c>
      <c r="C23" s="52">
        <v>2.9911899141136233E-2</v>
      </c>
      <c r="D23" s="52">
        <v>3.396161379946383E-2</v>
      </c>
      <c r="E23" s="67">
        <v>4.2389064281762798E-2</v>
      </c>
      <c r="F23" s="67">
        <v>4.9538551458493583E-2</v>
      </c>
      <c r="G23" s="48"/>
    </row>
    <row r="24" spans="1:7" ht="12" customHeight="1">
      <c r="A24" s="66">
        <v>38596</v>
      </c>
      <c r="B24" s="46">
        <v>3.9990165684015366E-2</v>
      </c>
      <c r="C24" s="52">
        <v>3.364511814829152E-2</v>
      </c>
      <c r="D24" s="67">
        <v>3.8861988488038124E-2</v>
      </c>
      <c r="E24" s="67">
        <v>4.2389064281762798E-2</v>
      </c>
      <c r="F24" s="67">
        <v>4.9538551458493583E-2</v>
      </c>
      <c r="G24" s="69"/>
    </row>
    <row r="25" spans="1:7" ht="12" customHeight="1">
      <c r="A25" s="66">
        <v>38687</v>
      </c>
      <c r="B25" s="46">
        <v>4.5272347684011338E-2</v>
      </c>
      <c r="C25" s="52">
        <v>3.8643490735786434E-2</v>
      </c>
      <c r="D25" s="67">
        <v>4.4083178276313806E-2</v>
      </c>
      <c r="E25" s="67">
        <v>4.2389064281762798E-2</v>
      </c>
      <c r="F25" s="67">
        <v>4.9538551458493583E-2</v>
      </c>
      <c r="G25" s="69"/>
    </row>
    <row r="26" spans="1:7" ht="12" customHeight="1">
      <c r="A26" s="66">
        <v>38777</v>
      </c>
      <c r="B26" s="46">
        <v>3.9058275239960638E-2</v>
      </c>
      <c r="C26" s="52">
        <v>3.9251495669028857E-2</v>
      </c>
      <c r="D26" s="67">
        <v>3.9092892477203378E-2</v>
      </c>
      <c r="E26" s="67">
        <v>4.2389064281762798E-2</v>
      </c>
      <c r="F26" s="67">
        <v>4.9538551458493583E-2</v>
      </c>
      <c r="G26" s="69"/>
    </row>
    <row r="27" spans="1:7" ht="12" customHeight="1">
      <c r="A27" s="66">
        <v>38869</v>
      </c>
      <c r="B27" s="46">
        <v>5.4231466031968711E-2</v>
      </c>
      <c r="C27" s="52">
        <v>4.0366748894566928E-2</v>
      </c>
      <c r="D27" s="67">
        <v>5.1778529476523616E-2</v>
      </c>
      <c r="E27" s="67">
        <v>4.2389064281762798E-2</v>
      </c>
      <c r="F27" s="67">
        <v>4.9538551458493583E-2</v>
      </c>
      <c r="G27" s="69"/>
    </row>
    <row r="28" spans="1:7" ht="12" customHeight="1">
      <c r="A28" s="66">
        <v>38961</v>
      </c>
      <c r="B28" s="46">
        <v>5.5617584158937694E-2</v>
      </c>
      <c r="C28" s="52">
        <v>4.7287346391358343E-2</v>
      </c>
      <c r="D28" s="67">
        <v>5.4143869388245669E-2</v>
      </c>
      <c r="E28" s="67">
        <v>4.2389064281762798E-2</v>
      </c>
      <c r="F28" s="67">
        <v>4.9538551458493583E-2</v>
      </c>
      <c r="G28" s="69"/>
    </row>
    <row r="29" spans="1:7" ht="12" customHeight="1">
      <c r="A29" s="66">
        <v>39052</v>
      </c>
      <c r="B29" s="46">
        <v>7.3453186974942852E-2</v>
      </c>
      <c r="C29" s="52">
        <v>4.1673565601055396E-2</v>
      </c>
      <c r="D29" s="67">
        <v>6.7781853236039025E-2</v>
      </c>
      <c r="E29" s="67">
        <v>4.2389064281762798E-2</v>
      </c>
      <c r="F29" s="67">
        <v>4.9538551458493583E-2</v>
      </c>
      <c r="G29" s="69"/>
    </row>
    <row r="30" spans="1:7" ht="12" customHeight="1">
      <c r="A30" s="66">
        <v>39142</v>
      </c>
      <c r="B30" s="46">
        <v>9.886710479955596E-2</v>
      </c>
      <c r="C30" s="52">
        <v>4.5790693950926276E-2</v>
      </c>
      <c r="D30" s="67">
        <v>8.9356520630737846E-2</v>
      </c>
      <c r="E30" s="67">
        <v>4.2389064281762798E-2</v>
      </c>
      <c r="F30" s="67">
        <v>4.9538551458493583E-2</v>
      </c>
      <c r="G30" s="69"/>
    </row>
    <row r="31" spans="1:7" ht="12" customHeight="1">
      <c r="A31" s="66">
        <v>39234</v>
      </c>
      <c r="B31" s="46">
        <v>0.10796059158934246</v>
      </c>
      <c r="C31" s="52">
        <v>6.1633067694349508E-2</v>
      </c>
      <c r="D31" s="67">
        <v>9.9853285823505278E-2</v>
      </c>
      <c r="E31" s="67">
        <v>4.2389064281762798E-2</v>
      </c>
      <c r="F31" s="67">
        <v>4.9538551458493583E-2</v>
      </c>
      <c r="G31" s="69"/>
    </row>
    <row r="32" spans="1:7" ht="12" customHeight="1">
      <c r="A32" s="66">
        <v>39326</v>
      </c>
      <c r="B32" s="46">
        <v>0.1262494795039919</v>
      </c>
      <c r="C32" s="52">
        <v>6.080002619128555E-2</v>
      </c>
      <c r="D32" s="67">
        <v>0.11474603157149188</v>
      </c>
      <c r="E32" s="67">
        <v>4.2389064281762798E-2</v>
      </c>
      <c r="F32" s="67">
        <v>4.9538551458493583E-2</v>
      </c>
      <c r="G32" s="69"/>
    </row>
    <row r="33" spans="1:7" ht="12" customHeight="1">
      <c r="A33" s="66">
        <v>39417</v>
      </c>
      <c r="B33" s="46">
        <v>0.12405450115081851</v>
      </c>
      <c r="C33" s="52">
        <v>4.3874075349293884E-2</v>
      </c>
      <c r="D33" s="67">
        <v>0.110095512574228</v>
      </c>
      <c r="E33" s="67">
        <v>4.2389064281762798E-2</v>
      </c>
      <c r="F33" s="67">
        <v>4.9538551458493583E-2</v>
      </c>
      <c r="G33" s="69"/>
    </row>
    <row r="34" spans="1:7" ht="12" customHeight="1">
      <c r="A34" s="66">
        <v>39508</v>
      </c>
      <c r="B34" s="46">
        <v>0.12661124119477463</v>
      </c>
      <c r="C34" s="46">
        <v>4.6588078285266343E-2</v>
      </c>
      <c r="D34" s="67">
        <v>0.11284561111551206</v>
      </c>
      <c r="E34" s="67">
        <v>4.2389064281762798E-2</v>
      </c>
      <c r="F34" s="67">
        <v>4.9538551458493583E-2</v>
      </c>
      <c r="G34" s="69"/>
    </row>
    <row r="35" spans="1:7" ht="12" customHeight="1">
      <c r="A35" s="66">
        <v>39600</v>
      </c>
      <c r="B35" s="46">
        <v>0.13000620375091398</v>
      </c>
      <c r="C35" s="46">
        <v>5.2349780808929269E-2</v>
      </c>
      <c r="D35" s="67">
        <v>0.11688859942984364</v>
      </c>
      <c r="E35" s="67">
        <v>4.2389064281762798E-2</v>
      </c>
      <c r="F35" s="67">
        <v>4.9538551458493583E-2</v>
      </c>
      <c r="G35" s="69"/>
    </row>
    <row r="36" spans="1:7" ht="12" customHeight="1">
      <c r="A36" s="66">
        <v>39692</v>
      </c>
      <c r="B36" s="46">
        <v>0.12539256842337276</v>
      </c>
      <c r="C36" s="46">
        <v>5.6375619570549818E-2</v>
      </c>
      <c r="D36" s="67">
        <v>0.11384912575270056</v>
      </c>
      <c r="E36" s="67">
        <v>4.2389064281762798E-2</v>
      </c>
      <c r="F36" s="67">
        <v>4.9538551458493583E-2</v>
      </c>
      <c r="G36" s="69"/>
    </row>
    <row r="37" spans="1:7" ht="12" customHeight="1">
      <c r="A37" s="66">
        <v>39783</v>
      </c>
      <c r="B37" s="46">
        <v>0.10888170959552945</v>
      </c>
      <c r="C37" s="46">
        <v>7.3913117941470041E-2</v>
      </c>
      <c r="D37" s="67">
        <v>0.1031570258416814</v>
      </c>
      <c r="E37" s="67">
        <v>4.2389064281762798E-2</v>
      </c>
      <c r="F37" s="67">
        <v>4.9538551458493583E-2</v>
      </c>
      <c r="G37" s="69"/>
    </row>
    <row r="38" spans="1:7" ht="12" customHeight="1">
      <c r="A38" s="66">
        <v>39873</v>
      </c>
      <c r="B38" s="67">
        <v>8.9836682071028129E-2</v>
      </c>
      <c r="C38" s="67">
        <v>7.3580368946106534E-2</v>
      </c>
      <c r="D38" s="67">
        <v>7.591717039940904E-2</v>
      </c>
      <c r="E38" s="67">
        <v>4.2389064281762798E-2</v>
      </c>
      <c r="F38" s="67">
        <v>4.9538551458493583E-2</v>
      </c>
      <c r="G38" s="69"/>
    </row>
    <row r="39" spans="1:7" ht="12" customHeight="1">
      <c r="A39" s="66">
        <v>39965</v>
      </c>
      <c r="B39" s="67">
        <v>5.6573641291394416E-2</v>
      </c>
      <c r="C39" s="67">
        <v>5.7179220124213836E-2</v>
      </c>
      <c r="D39" s="67">
        <v>4.5699108483320705E-2</v>
      </c>
      <c r="E39" s="67">
        <v>4.2389064281762798E-2</v>
      </c>
      <c r="F39" s="67">
        <v>4.9538551458493583E-2</v>
      </c>
      <c r="G39" s="69"/>
    </row>
    <row r="40" spans="1:7" ht="12" customHeight="1">
      <c r="A40" s="66">
        <v>40057</v>
      </c>
      <c r="B40" s="67">
        <v>3.5837098143820745E-2</v>
      </c>
      <c r="C40" s="67">
        <v>4.6059047984755574E-2</v>
      </c>
      <c r="D40" s="67">
        <v>2.6684988238983465E-2</v>
      </c>
      <c r="E40" s="67">
        <v>4.2389064281762798E-2</v>
      </c>
      <c r="F40" s="67">
        <v>4.9538551458493583E-2</v>
      </c>
      <c r="G40" s="69"/>
    </row>
    <row r="41" spans="1:7" ht="12" customHeight="1">
      <c r="A41" s="66">
        <v>40148</v>
      </c>
      <c r="B41" s="67">
        <v>4.4512615752242413E-2</v>
      </c>
      <c r="C41" s="67">
        <v>5.604384880302038E-2</v>
      </c>
      <c r="D41" s="67">
        <v>3.5481699954253543E-2</v>
      </c>
      <c r="E41" s="67">
        <v>4.2389064281762798E-2</v>
      </c>
      <c r="F41" s="67">
        <v>4.9538551458493583E-2</v>
      </c>
      <c r="G41" s="69"/>
    </row>
    <row r="42" spans="1:7" ht="12" customHeight="1">
      <c r="A42" s="66">
        <v>40238</v>
      </c>
      <c r="B42" s="67">
        <v>4.3865069182502214E-2</v>
      </c>
      <c r="C42" s="67">
        <v>6.4929798916110837E-2</v>
      </c>
      <c r="D42" s="67">
        <v>4.7221927081614989E-2</v>
      </c>
      <c r="E42" s="67">
        <v>4.2389064281762798E-2</v>
      </c>
      <c r="F42" s="67">
        <v>4.9538551458493583E-2</v>
      </c>
      <c r="G42" s="69"/>
    </row>
    <row r="43" spans="1:7" ht="12" customHeight="1">
      <c r="A43" s="66">
        <v>40330</v>
      </c>
      <c r="B43" s="67">
        <v>5.1586283246486397E-2</v>
      </c>
      <c r="C43" s="67">
        <v>8.1467400923623368E-2</v>
      </c>
      <c r="D43" s="67">
        <v>5.6332703787978611E-2</v>
      </c>
      <c r="E43" s="67">
        <v>4.2389064281762798E-2</v>
      </c>
      <c r="F43" s="67">
        <v>4.9538551458493583E-2</v>
      </c>
      <c r="G43" s="69"/>
    </row>
    <row r="44" spans="1:7" ht="12" customHeight="1">
      <c r="A44" s="66">
        <v>40422</v>
      </c>
      <c r="B44" s="67">
        <v>5.631535938587251E-2</v>
      </c>
      <c r="C44" s="67">
        <v>7.0691123577423687E-2</v>
      </c>
      <c r="D44" s="67">
        <v>5.8608980190389737E-2</v>
      </c>
      <c r="E44" s="67">
        <v>4.2389064281762798E-2</v>
      </c>
      <c r="F44" s="67">
        <v>4.9538551458493583E-2</v>
      </c>
      <c r="G44" s="69"/>
    </row>
    <row r="45" spans="1:7" ht="12" customHeight="1">
      <c r="A45" s="66">
        <v>40513</v>
      </c>
      <c r="B45" s="67">
        <v>5.0490841374471129E-2</v>
      </c>
      <c r="C45" s="67">
        <v>6.744777302662186E-2</v>
      </c>
      <c r="D45" s="67">
        <v>5.3211612803375496E-2</v>
      </c>
      <c r="E45" s="67">
        <v>4.2389064281762798E-2</v>
      </c>
      <c r="F45" s="67">
        <v>4.9538551458493583E-2</v>
      </c>
      <c r="G45" s="69"/>
    </row>
    <row r="46" spans="1:7" ht="12" customHeight="1">
      <c r="A46" s="66">
        <v>40603</v>
      </c>
      <c r="B46" s="67">
        <v>3.9413101674235396E-2</v>
      </c>
      <c r="C46" s="67">
        <v>6.638279895471455E-2</v>
      </c>
      <c r="D46" s="67">
        <v>4.3783644602374938E-2</v>
      </c>
      <c r="E46" s="67">
        <v>4.2389064281762798E-2</v>
      </c>
      <c r="F46" s="67">
        <v>4.9538551458493583E-2</v>
      </c>
      <c r="G46" s="46"/>
    </row>
    <row r="47" spans="1:7" ht="12" customHeight="1">
      <c r="A47" s="66">
        <v>40695</v>
      </c>
      <c r="B47" s="67">
        <v>4.4114612319538393E-2</v>
      </c>
      <c r="C47" s="67">
        <v>4.6889910245269339E-2</v>
      </c>
      <c r="D47" s="67">
        <v>4.4364579517532921E-2</v>
      </c>
      <c r="E47" s="67">
        <v>4.2389064281762798E-2</v>
      </c>
      <c r="F47" s="67">
        <v>4.9538551458493583E-2</v>
      </c>
    </row>
    <row r="48" spans="1:7" ht="12" customHeight="1">
      <c r="A48" s="66">
        <v>40787</v>
      </c>
      <c r="B48" s="67">
        <v>4.1548719615180252E-2</v>
      </c>
      <c r="C48" s="67">
        <v>5.9933139339645169E-2</v>
      </c>
      <c r="D48" s="67">
        <v>4.4207097372252147E-2</v>
      </c>
      <c r="E48" s="67">
        <v>4.2389064281762798E-2</v>
      </c>
      <c r="F48" s="67">
        <v>4.9538551458493583E-2</v>
      </c>
    </row>
    <row r="49" spans="1:9" ht="12" customHeight="1">
      <c r="A49" s="66">
        <v>40878</v>
      </c>
      <c r="B49" s="67">
        <v>2.9313352821923155E-2</v>
      </c>
      <c r="C49" s="67">
        <v>5.0330347907008077E-2</v>
      </c>
      <c r="D49" s="67">
        <v>2.9356958282641843E-2</v>
      </c>
      <c r="E49" s="67">
        <v>4.2389064281762798E-2</v>
      </c>
      <c r="F49" s="67">
        <v>4.9538551458493583E-2</v>
      </c>
    </row>
    <row r="50" spans="1:9" ht="12" customHeight="1">
      <c r="A50" s="66">
        <v>40969</v>
      </c>
      <c r="B50" s="67">
        <v>3.0069544045423502E-2</v>
      </c>
      <c r="C50" s="67">
        <v>4.6268728796090564E-2</v>
      </c>
      <c r="D50" s="67">
        <v>3.0350277706469253E-2</v>
      </c>
      <c r="E50" s="67">
        <v>4.2389064281762798E-2</v>
      </c>
      <c r="F50" s="67">
        <v>4.9538551458493583E-2</v>
      </c>
    </row>
    <row r="51" spans="1:9" ht="12" customHeight="1">
      <c r="A51" s="66">
        <v>41061</v>
      </c>
      <c r="B51" s="67">
        <v>1.5949524769531154E-2</v>
      </c>
      <c r="C51" s="67">
        <v>2.8893088331897632E-2</v>
      </c>
      <c r="D51" s="67">
        <v>1.7748800759533889E-2</v>
      </c>
      <c r="E51" s="67">
        <v>4.2389064281762798E-2</v>
      </c>
      <c r="F51" s="67">
        <v>4.9538551458493583E-2</v>
      </c>
    </row>
    <row r="52" spans="1:9" ht="12" customHeight="1">
      <c r="A52" s="66">
        <v>41153</v>
      </c>
      <c r="B52" s="67">
        <v>1.9072776083735032E-3</v>
      </c>
      <c r="C52" s="67">
        <v>1.8800161777906332E-2</v>
      </c>
      <c r="D52" s="67">
        <v>4.4145122909091672E-3</v>
      </c>
      <c r="E52" s="67">
        <v>4.2389064281762798E-2</v>
      </c>
      <c r="F52" s="67">
        <v>4.9538551458493583E-2</v>
      </c>
    </row>
    <row r="53" spans="1:9" ht="12" customHeight="1">
      <c r="A53" s="66">
        <v>41244</v>
      </c>
      <c r="B53" s="67">
        <v>4.8856814076889687E-3</v>
      </c>
      <c r="C53" s="67">
        <v>1.5221918124087797E-2</v>
      </c>
      <c r="D53" s="67">
        <v>9.169994770299672E-3</v>
      </c>
      <c r="E53" s="67">
        <v>4.2389064281762798E-2</v>
      </c>
      <c r="F53" s="67">
        <v>4.9538551458493583E-2</v>
      </c>
      <c r="H53" s="59"/>
      <c r="I53" s="64"/>
    </row>
    <row r="54" spans="1:9" ht="12" customHeight="1">
      <c r="A54" s="66">
        <v>41334</v>
      </c>
      <c r="B54" s="67">
        <v>1.2798042301535473E-2</v>
      </c>
      <c r="C54" s="67">
        <v>8.4154324113878687E-3</v>
      </c>
      <c r="D54" s="67">
        <v>1.3626757391315136E-2</v>
      </c>
      <c r="E54" s="67">
        <v>4.2389064281762798E-2</v>
      </c>
      <c r="F54" s="67">
        <v>4.9538551458493583E-2</v>
      </c>
      <c r="H54" s="59"/>
      <c r="I54" s="64"/>
    </row>
    <row r="55" spans="1:9" ht="12" customHeight="1">
      <c r="A55" s="66">
        <v>41426</v>
      </c>
      <c r="B55" s="67">
        <v>1.6052509843240026E-2</v>
      </c>
      <c r="C55" s="67">
        <v>1.2114263284390692E-2</v>
      </c>
      <c r="D55" s="67">
        <v>1.5714104973137522E-2</v>
      </c>
      <c r="E55" s="67">
        <v>4.2389064281762798E-2</v>
      </c>
      <c r="F55" s="67">
        <v>4.9538551458493583E-2</v>
      </c>
      <c r="H55" s="59"/>
      <c r="I55" s="64"/>
    </row>
    <row r="56" spans="1:9" ht="12" customHeight="1">
      <c r="A56" s="66">
        <v>41518</v>
      </c>
      <c r="B56" s="67">
        <v>2.1030837845765316E-2</v>
      </c>
      <c r="C56" s="67">
        <v>1.7959396833292285E-2</v>
      </c>
      <c r="D56" s="67">
        <v>2.0616651475725778E-2</v>
      </c>
      <c r="E56" s="67">
        <v>4.2389064281762798E-2</v>
      </c>
      <c r="F56" s="67">
        <v>4.9538551458493583E-2</v>
      </c>
      <c r="H56" s="59"/>
      <c r="I56" s="64"/>
    </row>
    <row r="57" spans="1:9" ht="12" customHeight="1">
      <c r="A57" s="66">
        <v>41609</v>
      </c>
      <c r="B57" s="67">
        <v>2.4040974618218414E-2</v>
      </c>
      <c r="C57" s="67">
        <v>1.9636778937900168E-2</v>
      </c>
      <c r="D57" s="67">
        <v>2.3609689801504352E-2</v>
      </c>
      <c r="E57" s="67">
        <v>4.2389064281762798E-2</v>
      </c>
      <c r="F57" s="67">
        <v>4.9538551458493583E-2</v>
      </c>
      <c r="H57" s="59"/>
      <c r="I57" s="64"/>
    </row>
    <row r="58" spans="1:9" ht="12" customHeight="1">
      <c r="A58" s="66">
        <v>41699</v>
      </c>
      <c r="B58" s="67">
        <v>1.7591603258249489E-2</v>
      </c>
      <c r="C58" s="67">
        <v>1.6952369838091563E-2</v>
      </c>
      <c r="D58" s="67">
        <v>1.8007188826397291E-2</v>
      </c>
      <c r="E58" s="67">
        <v>4.2389064281762798E-2</v>
      </c>
      <c r="F58" s="67">
        <v>4.9538551458493583E-2</v>
      </c>
      <c r="H58" s="59"/>
      <c r="I58" s="64"/>
    </row>
    <row r="59" spans="1:9" ht="12" customHeight="1">
      <c r="A59" s="66">
        <v>41791</v>
      </c>
      <c r="B59" s="67">
        <v>1.6437637949576533E-2</v>
      </c>
      <c r="C59" s="67">
        <v>3.6931732208554502E-2</v>
      </c>
      <c r="D59" s="67">
        <v>1.9849699250550579E-2</v>
      </c>
      <c r="E59" s="67">
        <v>4.2389064281762798E-2</v>
      </c>
      <c r="F59" s="67">
        <v>4.9538551458493583E-2</v>
      </c>
      <c r="H59" s="59"/>
      <c r="I59" s="64"/>
    </row>
    <row r="60" spans="1:9" ht="12" customHeight="1">
      <c r="A60" s="66">
        <v>41883</v>
      </c>
      <c r="B60" s="67">
        <v>2.4027510200816504E-2</v>
      </c>
      <c r="C60" s="67">
        <v>2.428982448625927E-2</v>
      </c>
      <c r="D60" s="67">
        <v>2.4582043501052864E-2</v>
      </c>
      <c r="E60" s="67">
        <v>4.2389064281762798E-2</v>
      </c>
      <c r="F60" s="67">
        <v>4.9538551458493583E-2</v>
      </c>
      <c r="H60" s="59"/>
      <c r="I60" s="64"/>
    </row>
    <row r="61" spans="1:9" ht="12" customHeight="1">
      <c r="A61" s="66">
        <v>41974</v>
      </c>
      <c r="B61" s="67">
        <v>1.8967654544773893E-2</v>
      </c>
      <c r="C61" s="67">
        <v>1.2414317216290938E-2</v>
      </c>
      <c r="D61" s="67">
        <v>1.8458973102744691E-2</v>
      </c>
      <c r="E61" s="67">
        <v>4.2389064281762798E-2</v>
      </c>
      <c r="F61" s="67">
        <v>4.9538551458493583E-2</v>
      </c>
      <c r="H61" s="59"/>
      <c r="I61" s="64"/>
    </row>
    <row r="62" spans="1:9" ht="12" customHeight="1">
      <c r="A62" s="66">
        <v>42064</v>
      </c>
      <c r="B62" s="67">
        <v>2.1316143685569555E-2</v>
      </c>
      <c r="C62" s="67">
        <v>2.2420242892676079E-2</v>
      </c>
      <c r="D62" s="67">
        <v>2.206802592592827E-2</v>
      </c>
      <c r="E62" s="67">
        <v>4.2389064281762798E-2</v>
      </c>
      <c r="F62" s="67">
        <v>4.9538551458493583E-2</v>
      </c>
      <c r="H62" s="59"/>
      <c r="I62" s="64"/>
    </row>
    <row r="63" spans="1:9" ht="12" customHeight="1">
      <c r="A63" s="66">
        <v>42156</v>
      </c>
      <c r="B63" s="67">
        <v>2.2868989562266018E-2</v>
      </c>
      <c r="C63" s="67">
        <v>8.5763746693461318E-3</v>
      </c>
      <c r="D63" s="67">
        <v>2.1017466924087902E-2</v>
      </c>
      <c r="E63" s="67">
        <v>4.2389064281762798E-2</v>
      </c>
      <c r="F63" s="67">
        <v>4.9538551458493583E-2</v>
      </c>
      <c r="H63" s="59"/>
      <c r="I63" s="64"/>
    </row>
    <row r="64" spans="1:9" ht="12" customHeight="1">
      <c r="A64" s="66">
        <v>42248</v>
      </c>
      <c r="B64" s="67">
        <v>2.7758039306768678E-2</v>
      </c>
      <c r="C64" s="67">
        <v>2.8073302164667524E-2</v>
      </c>
      <c r="D64" s="67">
        <v>2.8441802262367588E-2</v>
      </c>
      <c r="E64" s="67">
        <v>4.2389064281762798E-2</v>
      </c>
      <c r="F64" s="67">
        <v>4.9538551458493583E-2</v>
      </c>
      <c r="H64" s="59"/>
      <c r="I64" s="64"/>
    </row>
    <row r="65" spans="1:9" ht="12" customHeight="1">
      <c r="A65" s="66">
        <v>42339</v>
      </c>
      <c r="B65" s="67">
        <v>3.0081764557774004E-2</v>
      </c>
      <c r="C65" s="67">
        <v>2.8721501363603297E-2</v>
      </c>
      <c r="D65" s="67">
        <v>3.0493890097189835E-2</v>
      </c>
      <c r="E65" s="67">
        <v>4.2389064281762798E-2</v>
      </c>
      <c r="F65" s="67">
        <v>4.9538551458493583E-2</v>
      </c>
      <c r="H65" s="59"/>
      <c r="I65" s="64"/>
    </row>
    <row r="66" spans="1:9" ht="12" customHeight="1">
      <c r="A66" s="66">
        <v>42430</v>
      </c>
      <c r="B66" s="67">
        <v>3.2562592054377726E-2</v>
      </c>
      <c r="C66" s="67">
        <v>2.3153558391871387E-2</v>
      </c>
      <c r="D66" s="67">
        <v>3.1674013089870501E-2</v>
      </c>
      <c r="E66" s="67">
        <v>4.2389064281762798E-2</v>
      </c>
      <c r="F66" s="67">
        <v>4.9538551458493583E-2</v>
      </c>
      <c r="H66" s="59"/>
      <c r="I66" s="64"/>
    </row>
    <row r="67" spans="1:9" ht="12" customHeight="1">
      <c r="A67" s="66">
        <v>42522</v>
      </c>
      <c r="B67" s="67">
        <v>3.5955962155404864E-2</v>
      </c>
      <c r="C67" s="67">
        <v>2.4342745861733128E-2</v>
      </c>
      <c r="D67" s="67">
        <v>3.4934181986345125E-2</v>
      </c>
      <c r="E67" s="67">
        <v>4.2389064281762798E-2</v>
      </c>
      <c r="F67" s="67">
        <v>4.9538551458493583E-2</v>
      </c>
      <c r="H67" s="59"/>
      <c r="I67" s="64"/>
    </row>
    <row r="68" spans="1:9" ht="12" customHeight="1">
      <c r="A68" s="66">
        <v>42614</v>
      </c>
      <c r="B68" s="67">
        <v>3.5884950385544512E-2</v>
      </c>
      <c r="C68" s="67">
        <v>1.7365447352761132E-2</v>
      </c>
      <c r="D68" s="67">
        <v>3.3682717277173646E-2</v>
      </c>
      <c r="E68" s="67">
        <v>4.2389064281762798E-2</v>
      </c>
      <c r="F68" s="67">
        <v>4.9538551458493583E-2</v>
      </c>
      <c r="H68" s="59"/>
      <c r="I68" s="64"/>
    </row>
    <row r="69" spans="1:9" ht="12" customHeight="1">
      <c r="A69" s="66">
        <v>42705</v>
      </c>
      <c r="B69" s="67">
        <v>3.8348305442216013E-2</v>
      </c>
      <c r="C69" s="67">
        <v>2.8174678040737033E-2</v>
      </c>
      <c r="D69" s="67">
        <v>3.7495385269938897E-2</v>
      </c>
      <c r="E69" s="67">
        <v>4.2389064281762798E-2</v>
      </c>
      <c r="F69" s="67">
        <v>4.9538551458493583E-2</v>
      </c>
      <c r="H69" s="59"/>
      <c r="I69" s="64"/>
    </row>
    <row r="70" spans="1:9" ht="12" customHeight="1">
      <c r="A70" s="66">
        <v>42795</v>
      </c>
      <c r="B70" s="67">
        <v>3.8072142018090283E-2</v>
      </c>
      <c r="C70" s="67">
        <v>2.0690354530474409E-2</v>
      </c>
      <c r="D70" s="67">
        <v>3.6037011512653594E-2</v>
      </c>
      <c r="E70" s="67">
        <v>4.2389064281762798E-2</v>
      </c>
      <c r="F70" s="67">
        <v>4.9538551458493583E-2</v>
      </c>
      <c r="H70" s="59"/>
      <c r="I70" s="64"/>
    </row>
    <row r="71" spans="1:9" ht="12" customHeight="1">
      <c r="A71" s="66">
        <v>42887</v>
      </c>
      <c r="B71" s="67">
        <v>4.2417738851050935E-2</v>
      </c>
      <c r="C71" s="67">
        <v>3.0464708987204547E-2</v>
      </c>
      <c r="D71" s="67">
        <v>4.1262727806866017E-2</v>
      </c>
      <c r="E71" s="67">
        <v>4.2389064281762798E-2</v>
      </c>
      <c r="F71" s="67">
        <v>4.9538551458493583E-2</v>
      </c>
      <c r="H71" s="59"/>
      <c r="I71" s="64"/>
    </row>
    <row r="72" spans="1:9" ht="12" customHeight="1">
      <c r="A72" s="66">
        <v>42979</v>
      </c>
      <c r="B72" s="67">
        <v>3.481997185290564E-2</v>
      </c>
      <c r="C72" s="67">
        <v>3.0213520095140334E-2</v>
      </c>
      <c r="D72" s="67">
        <v>3.4400740237092498E-2</v>
      </c>
      <c r="E72" s="67">
        <v>4.2389064281762798E-2</v>
      </c>
      <c r="F72" s="67">
        <v>4.9538551458493583E-2</v>
      </c>
      <c r="H72" s="59"/>
      <c r="I72" s="64"/>
    </row>
    <row r="73" spans="1:9" ht="12" customHeight="1">
      <c r="A73" s="66">
        <v>43070</v>
      </c>
      <c r="B73" s="46">
        <v>4.4589890434098889E-2</v>
      </c>
      <c r="C73" s="46">
        <v>2.6483647050447257E-2</v>
      </c>
      <c r="D73" s="46">
        <v>4.2024765314510271E-2</v>
      </c>
      <c r="E73" s="67">
        <v>4.2389064281762798E-2</v>
      </c>
      <c r="F73" s="67">
        <v>4.9538551458493583E-2</v>
      </c>
      <c r="H73" s="59"/>
      <c r="I73" s="64"/>
    </row>
    <row r="74" spans="1:9" ht="12" customHeight="1">
      <c r="A74" s="66">
        <v>43160</v>
      </c>
      <c r="B74" s="46">
        <v>4.1806809926355548E-2</v>
      </c>
      <c r="C74" s="46">
        <v>3.1997959122185948E-2</v>
      </c>
      <c r="D74" s="46">
        <v>4.0618775956931197E-2</v>
      </c>
      <c r="E74" s="67">
        <v>4.2389064281762798E-2</v>
      </c>
      <c r="F74" s="67">
        <v>4.9538551458493583E-2</v>
      </c>
      <c r="H74" s="59"/>
      <c r="I74" s="64"/>
    </row>
    <row r="75" spans="1:9" ht="12" customHeight="1">
      <c r="A75" s="66">
        <v>43252</v>
      </c>
      <c r="B75" s="46">
        <v>2.9444895592276366E-2</v>
      </c>
      <c r="C75" s="46">
        <v>3.2311218640477257E-2</v>
      </c>
      <c r="D75" s="46">
        <v>2.9879697892492674E-2</v>
      </c>
      <c r="E75" s="67">
        <v>4.2389064281762798E-2</v>
      </c>
      <c r="F75" s="67">
        <v>4.9538551458493583E-2</v>
      </c>
      <c r="H75" s="59"/>
      <c r="I75" s="64"/>
    </row>
    <row r="76" spans="1:9" ht="12" customHeight="1">
      <c r="A76" s="66">
        <v>43344</v>
      </c>
      <c r="B76" s="46">
        <v>3.1853432749368471E-2</v>
      </c>
      <c r="C76" s="46">
        <v>3.6662296625100232E-2</v>
      </c>
      <c r="D76" s="46">
        <v>3.2621987299650268E-2</v>
      </c>
      <c r="E76" s="67">
        <v>4.2389064281762798E-2</v>
      </c>
      <c r="F76" s="67">
        <v>4.9538551458493583E-2</v>
      </c>
      <c r="H76" s="59"/>
      <c r="I76" s="64"/>
    </row>
    <row r="77" spans="1:9" ht="12" customHeight="1">
      <c r="A77" s="66">
        <v>43435</v>
      </c>
      <c r="B77" s="46">
        <v>2.0489448336052707E-2</v>
      </c>
      <c r="C77" s="46">
        <v>5.3038830210039967E-2</v>
      </c>
      <c r="D77" s="46">
        <v>2.5081259560111757E-2</v>
      </c>
      <c r="E77" s="67">
        <v>4.2389064281762798E-2</v>
      </c>
      <c r="F77" s="67">
        <v>4.9538551458493583E-2</v>
      </c>
      <c r="H77" s="59"/>
      <c r="I77" s="64"/>
    </row>
    <row r="78" spans="1:9" ht="12" customHeight="1">
      <c r="A78" s="66">
        <v>43525</v>
      </c>
      <c r="B78" s="46">
        <v>1.8263693871793274E-2</v>
      </c>
      <c r="C78" s="46">
        <v>5.5732289503349852E-2</v>
      </c>
      <c r="D78" s="46">
        <v>2.3016577460958976E-2</v>
      </c>
      <c r="E78" s="67">
        <v>4.2389064281762798E-2</v>
      </c>
      <c r="F78" s="67">
        <v>4.9538551458493583E-2</v>
      </c>
      <c r="H78" s="59"/>
      <c r="I78" s="64"/>
    </row>
    <row r="79" spans="1:9" ht="12" customHeight="1">
      <c r="A79" s="66">
        <v>43617</v>
      </c>
      <c r="B79" s="46">
        <v>1.7772094699553431E-2</v>
      </c>
      <c r="C79" s="46">
        <v>5.3997557180684108E-2</v>
      </c>
      <c r="D79" s="46">
        <v>2.2318419249601318E-2</v>
      </c>
      <c r="E79" s="67">
        <v>4.2389064281762798E-2</v>
      </c>
      <c r="F79" s="67">
        <v>4.9538551458493583E-2</v>
      </c>
      <c r="H79" s="59"/>
      <c r="I79" s="64"/>
    </row>
    <row r="80" spans="1:9" ht="12" customHeight="1">
      <c r="A80" s="66">
        <v>43709</v>
      </c>
      <c r="B80" s="46">
        <v>9.2443367767838236E-3</v>
      </c>
      <c r="C80" s="46">
        <v>5.1616984455324477E-2</v>
      </c>
      <c r="D80" s="46">
        <v>1.4469932775067251E-2</v>
      </c>
      <c r="E80" s="67">
        <v>4.2389064281762798E-2</v>
      </c>
      <c r="F80" s="67">
        <v>4.9538551458493583E-2</v>
      </c>
      <c r="H80" s="59"/>
      <c r="I80" s="64"/>
    </row>
    <row r="81" spans="1:9" ht="12" customHeight="1">
      <c r="A81" s="66">
        <v>43800</v>
      </c>
      <c r="B81" s="46">
        <v>1.2517388115297123E-2</v>
      </c>
      <c r="C81" s="46">
        <v>3.9018902791390975E-2</v>
      </c>
      <c r="D81" s="46">
        <v>1.5470086124778515E-2</v>
      </c>
      <c r="E81" s="67">
        <v>4.2389064281762798E-2</v>
      </c>
      <c r="F81" s="67">
        <v>4.9538551458493583E-2</v>
      </c>
      <c r="H81" s="59"/>
      <c r="I81" s="64"/>
    </row>
    <row r="82" spans="1:9" ht="12" customHeight="1">
      <c r="A82" s="66">
        <v>43891</v>
      </c>
      <c r="B82" s="46">
        <v>1.5048065640179464E-2</v>
      </c>
      <c r="C82" s="46">
        <v>3.5578704485668355E-2</v>
      </c>
      <c r="D82" s="46">
        <v>1.7163617747193438E-2</v>
      </c>
      <c r="E82" s="67">
        <v>4.2389064281762798E-2</v>
      </c>
      <c r="F82" s="67">
        <v>4.9538551458493583E-2</v>
      </c>
      <c r="H82" s="59"/>
      <c r="I82" s="64"/>
    </row>
    <row r="83" spans="1:9" ht="12" customHeight="1">
      <c r="A83" s="66">
        <v>43983</v>
      </c>
      <c r="B83" s="46">
        <v>-4.0203974702797129E-2</v>
      </c>
      <c r="C83" s="46">
        <v>2.7654700195081983E-2</v>
      </c>
      <c r="D83" s="46">
        <v>-3.1626898722080243E-2</v>
      </c>
      <c r="E83" s="67">
        <v>4.2389064281762798E-2</v>
      </c>
      <c r="F83" s="67">
        <v>4.9538551458493583E-2</v>
      </c>
      <c r="H83" s="59"/>
      <c r="I83" s="64"/>
    </row>
    <row r="84" spans="1:9" ht="12" customHeight="1">
      <c r="A84" s="66">
        <v>44075</v>
      </c>
      <c r="B84" s="46">
        <v>-4.7431850820832344E-2</v>
      </c>
      <c r="C84" s="46">
        <v>3.6310016126454236E-2</v>
      </c>
      <c r="D84" s="46">
        <v>-1.712500779740278E-2</v>
      </c>
      <c r="E84" s="67">
        <v>4.2389064281762798E-2</v>
      </c>
      <c r="F84" s="67">
        <v>4.9538551458493583E-2</v>
      </c>
      <c r="H84" s="59"/>
      <c r="I84" s="64"/>
    </row>
    <row r="85" spans="1:9" ht="12" customHeight="1">
      <c r="A85" s="66">
        <v>44166</v>
      </c>
      <c r="B85" s="46">
        <v>-6.2423137199264511E-2</v>
      </c>
      <c r="C85" s="46">
        <v>5.8700599429176936E-2</v>
      </c>
      <c r="D85" s="46">
        <v>-4.609825776998755E-2</v>
      </c>
      <c r="E85" s="67">
        <v>4.2389064281762798E-2</v>
      </c>
      <c r="F85" s="67">
        <v>4.9538551458493583E-2</v>
      </c>
      <c r="H85" s="59"/>
      <c r="I85" s="64"/>
    </row>
    <row r="86" spans="1:9" ht="12" customHeight="1">
      <c r="A86" s="66">
        <v>44256</v>
      </c>
      <c r="B86" s="46">
        <v>-7.7179839801413852E-2</v>
      </c>
      <c r="C86" s="46">
        <v>6.0741871952867177E-2</v>
      </c>
      <c r="D86" s="46">
        <v>-5.875449690419754E-2</v>
      </c>
      <c r="E86" s="67">
        <v>4.2389064281762798E-2</v>
      </c>
      <c r="F86" s="67">
        <v>4.9538551458493583E-2</v>
      </c>
      <c r="H86" s="59"/>
      <c r="I86" s="64"/>
    </row>
    <row r="87" spans="1:9" ht="12" customHeight="1">
      <c r="A87" s="66">
        <v>44348</v>
      </c>
      <c r="B87" s="46">
        <v>-3.0419038788375485E-2</v>
      </c>
      <c r="C87" s="46">
        <v>9.2808776144236216E-2</v>
      </c>
      <c r="D87" s="46">
        <v>-1.3413075293981169E-2</v>
      </c>
      <c r="E87" s="67">
        <v>4.2389064281762798E-2</v>
      </c>
      <c r="F87" s="67">
        <v>4.9538551458493583E-2</v>
      </c>
      <c r="H87" s="59"/>
      <c r="I87" s="64"/>
    </row>
    <row r="88" spans="1:9" ht="12" customHeight="1">
      <c r="A88" s="66">
        <v>44440</v>
      </c>
      <c r="B88" s="46">
        <v>-1.1973076260425874E-2</v>
      </c>
      <c r="C88" s="46">
        <v>0.10093358349744519</v>
      </c>
      <c r="D88" s="46">
        <v>-1.6215834664377038E-2</v>
      </c>
      <c r="E88" s="67">
        <v>4.2389064281762798E-2</v>
      </c>
      <c r="F88" s="67">
        <v>4.9538551458493583E-2</v>
      </c>
      <c r="H88" s="59"/>
      <c r="I88" s="64"/>
    </row>
    <row r="89" spans="1:9" ht="12" customHeight="1">
      <c r="A89" s="66">
        <v>44531</v>
      </c>
      <c r="B89" s="46">
        <v>7.8388889137541717E-3</v>
      </c>
      <c r="C89" s="46">
        <v>8.7011164044006106E-2</v>
      </c>
      <c r="D89" s="46">
        <v>1.8251982986596582E-2</v>
      </c>
      <c r="E89" s="67">
        <v>4.2389064281762798E-2</v>
      </c>
      <c r="F89" s="67">
        <v>4.9538551458493583E-2</v>
      </c>
      <c r="H89" s="59"/>
      <c r="I89" s="64"/>
    </row>
    <row r="90" spans="1:9" ht="12" customHeight="1">
      <c r="A90" s="66">
        <v>44621</v>
      </c>
      <c r="B90" s="46">
        <v>4.0233022982454125E-2</v>
      </c>
      <c r="C90" s="46">
        <v>0.10072821591263148</v>
      </c>
      <c r="D90" s="46">
        <v>4.7908034303562719E-2</v>
      </c>
      <c r="E90" s="67">
        <v>4.2389064281762798E-2</v>
      </c>
      <c r="F90" s="67">
        <v>4.9538551458493583E-2</v>
      </c>
      <c r="H90" s="59"/>
      <c r="I90" s="64"/>
    </row>
    <row r="91" spans="1:9" ht="12" customHeight="1">
      <c r="A91" s="66">
        <v>44713</v>
      </c>
      <c r="B91" s="52">
        <v>7.7272288346527773E-2</v>
      </c>
      <c r="C91" s="46">
        <v>8.8728285094207049E-2</v>
      </c>
      <c r="D91" s="46">
        <v>7.7447640240726701E-2</v>
      </c>
      <c r="E91" s="67">
        <v>4.2389064281762798E-2</v>
      </c>
      <c r="F91" s="67">
        <v>4.9538551458493583E-2</v>
      </c>
      <c r="H91" s="59"/>
      <c r="I91" s="64"/>
    </row>
    <row r="92" spans="1:9" ht="12" customHeight="1">
      <c r="A92" s="66">
        <v>44805</v>
      </c>
      <c r="B92" s="52">
        <v>9.9596795948784012E-2</v>
      </c>
      <c r="C92" s="46">
        <v>7.4226335312186142E-2</v>
      </c>
      <c r="D92" s="46">
        <v>9.4454015831119564E-2</v>
      </c>
      <c r="E92" s="67">
        <v>4.2389064281762798E-2</v>
      </c>
      <c r="F92" s="67">
        <v>4.9538551458493583E-2</v>
      </c>
      <c r="H92" s="59"/>
      <c r="I92" s="64"/>
    </row>
    <row r="93" spans="1:9" ht="12" customHeight="1">
      <c r="A93" s="66">
        <v>44896</v>
      </c>
      <c r="B93" s="46">
        <v>0.1177884902450026</v>
      </c>
      <c r="C93" s="46">
        <v>7.1651597223005181E-2</v>
      </c>
      <c r="D93" s="46">
        <v>0.10971087344731623</v>
      </c>
      <c r="E93" s="67">
        <v>4.2389064281762798E-2</v>
      </c>
      <c r="F93" s="67">
        <v>4.9538551458493583E-2</v>
      </c>
    </row>
    <row r="94" spans="1:9" ht="12" customHeight="1">
      <c r="A94" s="66">
        <v>44986</v>
      </c>
      <c r="B94" s="46">
        <v>0.14621631928269352</v>
      </c>
      <c r="C94" s="46">
        <v>6.3033413246503134E-2</v>
      </c>
      <c r="D94" s="46">
        <v>0.13294211258541067</v>
      </c>
      <c r="E94" s="67">
        <v>4.2389064281762798E-2</v>
      </c>
      <c r="F94" s="67">
        <v>4.9538551458493583E-2</v>
      </c>
    </row>
    <row r="95" spans="1:9" ht="12" customHeight="1">
      <c r="A95" s="66">
        <v>45078</v>
      </c>
      <c r="B95" s="46">
        <v>0.15662130054463863</v>
      </c>
      <c r="C95" s="46">
        <v>5.4357459298109534E-2</v>
      </c>
      <c r="D95" s="46">
        <v>0.14118772120351442</v>
      </c>
      <c r="E95" s="67">
        <v>4.2389064281762798E-2</v>
      </c>
      <c r="F95" s="67">
        <v>4.9538551458493583E-2</v>
      </c>
    </row>
    <row r="96" spans="1:9" ht="12" customHeight="1">
      <c r="A96" s="66">
        <v>45170</v>
      </c>
      <c r="B96" s="46">
        <v>0.15810602644934368</v>
      </c>
      <c r="C96" s="46">
        <v>5.3026469062478432E-2</v>
      </c>
      <c r="D96" s="46">
        <v>0.14264362888437709</v>
      </c>
      <c r="E96" s="67">
        <v>4.2389064281762798E-2</v>
      </c>
      <c r="F96" s="67">
        <v>4.9538551458493583E-2</v>
      </c>
    </row>
    <row r="97" spans="1:6" ht="12" customHeight="1">
      <c r="A97" s="66">
        <v>45261</v>
      </c>
      <c r="B97" s="46">
        <v>0.15230479900791005</v>
      </c>
      <c r="C97" s="46">
        <v>4.8395002935150977E-2</v>
      </c>
      <c r="D97" s="46">
        <v>0.13739310997424758</v>
      </c>
      <c r="E97" s="67">
        <v>4.2389064281762798E-2</v>
      </c>
      <c r="F97" s="67">
        <v>4.9538551458493583E-2</v>
      </c>
    </row>
    <row r="98" spans="1:6" ht="12" customHeight="1">
      <c r="A98" s="66">
        <v>45352</v>
      </c>
      <c r="B98" s="52">
        <v>0.14556387789988534</v>
      </c>
      <c r="C98" s="46">
        <v>5.2641952259569358E-2</v>
      </c>
      <c r="D98" s="46">
        <v>0.13262954991420117</v>
      </c>
      <c r="E98" s="67">
        <v>4.2389064281762798E-2</v>
      </c>
      <c r="F98" s="67">
        <v>4.9538551458493583E-2</v>
      </c>
    </row>
    <row r="99" spans="1:6" ht="12" customHeight="1">
      <c r="A99" s="66">
        <v>45444</v>
      </c>
      <c r="B99" s="46">
        <v>0.1085972809316671</v>
      </c>
      <c r="C99" s="46">
        <v>6.0387407541337312E-2</v>
      </c>
      <c r="D99" s="46">
        <v>0.10209579348158693</v>
      </c>
      <c r="E99" s="67">
        <v>4.2389064281762798E-2</v>
      </c>
      <c r="F99" s="67">
        <v>4.9538551458493583E-2</v>
      </c>
    </row>
    <row r="100" spans="1:6" ht="12" customHeight="1">
      <c r="A100" s="66">
        <v>45536</v>
      </c>
      <c r="B100" s="52">
        <v>8.0129607081881105E-2</v>
      </c>
      <c r="C100" s="46">
        <v>6.8320092437706981E-2</v>
      </c>
      <c r="D100" s="46">
        <v>7.8476797925350228E-2</v>
      </c>
      <c r="E100" s="67">
        <v>4.2389064281762798E-2</v>
      </c>
      <c r="F100" s="67">
        <v>4.9538551458493583E-2</v>
      </c>
    </row>
    <row r="101" spans="1:6" ht="12" customHeight="1">
      <c r="A101" s="66">
        <v>45627</v>
      </c>
      <c r="B101" s="46">
        <v>5.858494176089013E-2</v>
      </c>
      <c r="C101" s="46">
        <v>6.5229075969038819E-2</v>
      </c>
      <c r="D101" s="46">
        <v>5.9224962515916912E-2</v>
      </c>
      <c r="E101" s="67">
        <v>4.2389064281762798E-2</v>
      </c>
      <c r="F101" s="67">
        <v>4.9538551458493583E-2</v>
      </c>
    </row>
    <row r="102" spans="1:6" ht="12" customHeight="1">
      <c r="A102" s="66">
        <v>45717</v>
      </c>
      <c r="B102" s="52">
        <v>3.6539337120031323E-2</v>
      </c>
      <c r="C102" s="46">
        <v>6.04414591363438E-2</v>
      </c>
      <c r="D102" s="46">
        <v>3.9061253163231058E-2</v>
      </c>
      <c r="E102" s="67">
        <v>4.2389064281762798E-2</v>
      </c>
      <c r="F102" s="67">
        <v>4.9538551458493583E-2</v>
      </c>
    </row>
    <row r="103" spans="1:6" ht="12" customHeight="1"/>
  </sheetData>
  <mergeCells count="1">
    <mergeCell ref="J1:K1"/>
  </mergeCells>
  <phoneticPr fontId="0" type="noConversion"/>
  <hyperlinks>
    <hyperlink ref="J1" location="Contents!A1" display="Contents page" xr:uid="{00000000-0004-0000-1B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31"/>
  <sheetViews>
    <sheetView zoomScaleNormal="100" workbookViewId="0">
      <selection activeCell="G6" sqref="G6"/>
    </sheetView>
  </sheetViews>
  <sheetFormatPr defaultColWidth="0" defaultRowHeight="18" customHeight="1" zeroHeight="1"/>
  <cols>
    <col min="1" max="1" width="32" style="5" customWidth="1"/>
    <col min="2" max="8" width="16" style="5" customWidth="1"/>
    <col min="9" max="15" width="0" style="83" hidden="1" customWidth="1"/>
    <col min="16" max="16384" width="16" style="83" hidden="1"/>
  </cols>
  <sheetData>
    <row r="1" spans="1:13" ht="30" customHeight="1">
      <c r="A1" s="17" t="s">
        <v>78</v>
      </c>
      <c r="G1" s="34" t="s">
        <v>69</v>
      </c>
    </row>
    <row r="2" spans="1:13" ht="18" customHeight="1">
      <c r="A2" s="17"/>
    </row>
    <row r="3" spans="1:13" s="144" customFormat="1" ht="36" customHeight="1">
      <c r="A3" s="88" t="s">
        <v>70</v>
      </c>
      <c r="B3" s="146" t="s">
        <v>71</v>
      </c>
      <c r="C3" s="146" t="s">
        <v>79</v>
      </c>
      <c r="D3" s="146" t="s">
        <v>72</v>
      </c>
      <c r="E3" s="146" t="s">
        <v>73</v>
      </c>
      <c r="F3" s="88"/>
      <c r="G3" s="88"/>
      <c r="H3" s="88"/>
    </row>
    <row r="4" spans="1:13" ht="18" customHeight="1">
      <c r="A4" s="17" t="s">
        <v>74</v>
      </c>
      <c r="B4" s="133">
        <v>585</v>
      </c>
      <c r="C4" s="134">
        <v>313.60000000000002</v>
      </c>
      <c r="D4" s="135">
        <v>2.3816577678128725E-2</v>
      </c>
      <c r="E4" s="135">
        <v>3.6539337120031323E-2</v>
      </c>
    </row>
    <row r="5" spans="1:13" ht="18" customHeight="1">
      <c r="A5" s="17" t="s">
        <v>75</v>
      </c>
      <c r="B5" s="133">
        <v>460</v>
      </c>
      <c r="C5" s="134">
        <v>338</v>
      </c>
      <c r="D5" s="135">
        <v>2.1278099134508732E-2</v>
      </c>
      <c r="E5" s="135">
        <v>6.04414591363438E-2</v>
      </c>
    </row>
    <row r="6" spans="1:13" ht="18" customHeight="1">
      <c r="A6" s="17" t="s">
        <v>76</v>
      </c>
      <c r="B6" s="133">
        <v>560</v>
      </c>
      <c r="C6" s="134">
        <v>313.10000000000002</v>
      </c>
      <c r="D6" s="135">
        <v>2.3111236738001084E-2</v>
      </c>
      <c r="E6" s="135">
        <v>3.9061253163231058E-2</v>
      </c>
    </row>
    <row r="7" spans="1:13" ht="18" customHeight="1">
      <c r="B7" s="128"/>
    </row>
    <row r="8" spans="1:13" ht="18" customHeight="1">
      <c r="B8" s="161" t="s">
        <v>80</v>
      </c>
    </row>
    <row r="9" spans="1:13" ht="18" customHeight="1"/>
    <row r="12" spans="1:13" ht="18" hidden="1" customHeight="1">
      <c r="I12" s="5"/>
      <c r="J12" s="5"/>
      <c r="K12" s="5"/>
      <c r="L12" s="5"/>
      <c r="M12" s="5"/>
    </row>
    <row r="13" spans="1:13" ht="18" hidden="1" customHeight="1">
      <c r="I13" s="5"/>
      <c r="J13" s="5"/>
      <c r="K13" s="5"/>
      <c r="L13" s="5"/>
      <c r="M13" s="5"/>
    </row>
    <row r="14" spans="1:13" ht="18" hidden="1" customHeight="1">
      <c r="I14" s="5"/>
      <c r="J14" s="5"/>
      <c r="K14" s="5"/>
      <c r="L14" s="5"/>
      <c r="M14" s="5"/>
    </row>
    <row r="15" spans="1:13" ht="18" hidden="1" customHeight="1">
      <c r="I15" s="5"/>
      <c r="J15" s="5"/>
      <c r="K15" s="5"/>
      <c r="L15" s="5"/>
      <c r="M15" s="5"/>
    </row>
    <row r="16" spans="1:13" ht="18" hidden="1" customHeight="1">
      <c r="I16" s="5"/>
      <c r="J16" s="5"/>
      <c r="K16" s="5"/>
      <c r="L16" s="5"/>
      <c r="M16" s="5"/>
    </row>
    <row r="17" spans="9:13" ht="18" hidden="1" customHeight="1">
      <c r="I17" s="5"/>
      <c r="J17" s="5"/>
      <c r="K17" s="5"/>
      <c r="L17" s="5"/>
      <c r="M17" s="5"/>
    </row>
    <row r="18" spans="9:13" ht="18" hidden="1" customHeight="1">
      <c r="I18" s="5"/>
      <c r="J18" s="5"/>
      <c r="K18" s="5"/>
      <c r="L18" s="5"/>
      <c r="M18" s="5"/>
    </row>
    <row r="19" spans="9:13" ht="18" hidden="1" customHeight="1">
      <c r="I19" s="5"/>
      <c r="J19" s="5"/>
      <c r="K19" s="5"/>
      <c r="L19" s="5"/>
      <c r="M19" s="5"/>
    </row>
    <row r="20" spans="9:13" ht="18" hidden="1" customHeight="1">
      <c r="I20" s="5"/>
      <c r="J20" s="5"/>
      <c r="K20" s="5"/>
      <c r="L20" s="5"/>
      <c r="M20" s="5"/>
    </row>
    <row r="21" spans="9:13" ht="18" hidden="1" customHeight="1">
      <c r="I21" s="5"/>
      <c r="J21" s="5"/>
      <c r="K21" s="5"/>
      <c r="L21" s="5"/>
      <c r="M21" s="5"/>
    </row>
    <row r="22" spans="9:13" ht="18" hidden="1" customHeight="1">
      <c r="I22" s="5"/>
      <c r="J22" s="5"/>
      <c r="K22" s="5"/>
      <c r="L22" s="5"/>
      <c r="M22" s="5"/>
    </row>
    <row r="23" spans="9:13" ht="18" hidden="1" customHeight="1">
      <c r="I23" s="5"/>
      <c r="J23" s="5"/>
      <c r="K23" s="5"/>
      <c r="L23" s="5"/>
      <c r="M23" s="5"/>
    </row>
    <row r="24" spans="9:13" ht="18" hidden="1" customHeight="1">
      <c r="I24" s="5"/>
      <c r="J24" s="5"/>
      <c r="K24" s="5"/>
      <c r="L24" s="5"/>
      <c r="M24" s="5"/>
    </row>
    <row r="25" spans="9:13" ht="18" hidden="1" customHeight="1">
      <c r="I25" s="5"/>
      <c r="J25" s="5"/>
      <c r="K25" s="5"/>
      <c r="L25" s="5"/>
      <c r="M25" s="5"/>
    </row>
    <row r="26" spans="9:13" ht="18" hidden="1" customHeight="1">
      <c r="I26" s="5"/>
      <c r="J26" s="5"/>
      <c r="K26" s="5"/>
      <c r="L26" s="5"/>
      <c r="M26" s="5"/>
    </row>
    <row r="27" spans="9:13" ht="18" hidden="1" customHeight="1">
      <c r="I27" s="5"/>
      <c r="J27" s="5"/>
      <c r="K27" s="5"/>
      <c r="L27" s="5"/>
      <c r="M27" s="5"/>
    </row>
    <row r="28" spans="9:13" ht="18" hidden="1" customHeight="1">
      <c r="I28" s="5"/>
      <c r="J28" s="5"/>
      <c r="K28" s="5"/>
      <c r="L28" s="5"/>
      <c r="M28" s="5"/>
    </row>
    <row r="29" spans="9:13" ht="18" hidden="1" customHeight="1">
      <c r="I29" s="136"/>
      <c r="J29" s="136"/>
      <c r="K29" s="136"/>
      <c r="L29" s="136"/>
      <c r="M29" s="136"/>
    </row>
    <row r="30" spans="9:13" ht="18" hidden="1" customHeight="1">
      <c r="I30" s="136"/>
      <c r="J30" s="136"/>
      <c r="K30" s="136"/>
      <c r="L30" s="136"/>
      <c r="M30" s="136"/>
    </row>
    <row r="31" spans="9:13" ht="18" hidden="1" customHeight="1">
      <c r="I31" s="136"/>
      <c r="J31" s="136"/>
      <c r="K31" s="136"/>
      <c r="L31" s="136"/>
      <c r="M31" s="136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W109"/>
  <sheetViews>
    <sheetView zoomScale="125" zoomScaleNormal="125"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ColWidth="0" defaultRowHeight="12" customHeight="1" zeroHeight="1"/>
  <cols>
    <col min="1" max="1" width="10" style="213" customWidth="1"/>
    <col min="2" max="11" width="10" style="28" customWidth="1"/>
    <col min="12" max="12" width="10" style="29" customWidth="1"/>
    <col min="13" max="15" width="10" style="28" customWidth="1"/>
    <col min="16" max="23" width="0" style="28" hidden="1" customWidth="1"/>
    <col min="24" max="16384" width="11" style="28" hidden="1"/>
  </cols>
  <sheetData>
    <row r="1" spans="1:16" ht="30" customHeight="1">
      <c r="A1" s="212" t="s">
        <v>440</v>
      </c>
      <c r="M1" s="294" t="s">
        <v>69</v>
      </c>
      <c r="N1" s="294"/>
    </row>
    <row r="2" spans="1:16" ht="12" customHeight="1">
      <c r="B2" s="30" t="s">
        <v>76</v>
      </c>
      <c r="C2" s="30"/>
      <c r="D2" s="30"/>
      <c r="E2" s="30"/>
      <c r="F2" s="30"/>
      <c r="G2" s="30" t="s">
        <v>441</v>
      </c>
      <c r="H2" s="30"/>
      <c r="I2" s="30"/>
      <c r="J2" s="30" t="s">
        <v>442</v>
      </c>
      <c r="K2" s="30"/>
    </row>
    <row r="3" spans="1:16" s="269" customFormat="1" ht="24" customHeight="1">
      <c r="A3" s="214"/>
      <c r="B3" s="209" t="s">
        <v>411</v>
      </c>
      <c r="C3" s="209" t="s">
        <v>443</v>
      </c>
      <c r="D3" s="209" t="s">
        <v>444</v>
      </c>
      <c r="E3" s="209" t="s">
        <v>445</v>
      </c>
      <c r="F3" s="209"/>
      <c r="G3" s="209" t="s">
        <v>411</v>
      </c>
      <c r="H3" s="209" t="s">
        <v>443</v>
      </c>
      <c r="I3" s="209"/>
      <c r="J3" s="209" t="s">
        <v>411</v>
      </c>
      <c r="K3" s="209" t="s">
        <v>443</v>
      </c>
      <c r="L3" s="208"/>
      <c r="N3" s="270"/>
      <c r="O3" s="270"/>
      <c r="P3" s="270"/>
    </row>
    <row r="4" spans="1:16" ht="12" customHeight="1">
      <c r="A4" s="211">
        <v>36220</v>
      </c>
      <c r="B4" s="62">
        <v>248681</v>
      </c>
      <c r="G4" s="63">
        <v>197063</v>
      </c>
      <c r="H4" s="63"/>
      <c r="I4" s="63"/>
      <c r="J4" s="62">
        <v>51618</v>
      </c>
      <c r="K4" s="63"/>
      <c r="L4" s="63"/>
      <c r="N4" s="271"/>
      <c r="O4" s="271"/>
      <c r="P4" s="271"/>
    </row>
    <row r="5" spans="1:16" ht="12" customHeight="1">
      <c r="A5" s="211">
        <v>36312</v>
      </c>
      <c r="B5" s="62">
        <v>252776</v>
      </c>
      <c r="C5" s="52"/>
      <c r="G5" s="63">
        <v>200192</v>
      </c>
      <c r="H5" s="63"/>
      <c r="I5" s="63"/>
      <c r="J5" s="62">
        <v>52584</v>
      </c>
      <c r="K5" s="63"/>
      <c r="L5" s="63"/>
      <c r="N5" s="271"/>
      <c r="O5" s="271"/>
      <c r="P5" s="271"/>
    </row>
    <row r="6" spans="1:16" ht="12" customHeight="1">
      <c r="A6" s="211">
        <v>36404</v>
      </c>
      <c r="B6" s="62">
        <v>254611</v>
      </c>
      <c r="C6" s="52"/>
      <c r="G6" s="63">
        <v>201837</v>
      </c>
      <c r="H6" s="63"/>
      <c r="I6" s="63"/>
      <c r="J6" s="62">
        <v>52774</v>
      </c>
      <c r="K6" s="63"/>
      <c r="L6" s="63"/>
      <c r="N6" s="271"/>
      <c r="O6" s="271"/>
      <c r="P6" s="271"/>
    </row>
    <row r="7" spans="1:16" ht="12" customHeight="1">
      <c r="A7" s="211">
        <v>36495</v>
      </c>
      <c r="B7" s="62">
        <v>256401</v>
      </c>
      <c r="C7" s="52"/>
      <c r="G7" s="63">
        <v>203463</v>
      </c>
      <c r="H7" s="63"/>
      <c r="I7" s="63"/>
      <c r="J7" s="62">
        <v>52938</v>
      </c>
      <c r="K7" s="63"/>
      <c r="L7" s="63"/>
      <c r="N7" s="271"/>
      <c r="O7" s="271"/>
      <c r="P7" s="271"/>
    </row>
    <row r="8" spans="1:16" ht="12" customHeight="1">
      <c r="A8" s="211">
        <v>36586</v>
      </c>
      <c r="B8" s="62">
        <v>263443</v>
      </c>
      <c r="C8" s="52"/>
      <c r="G8" s="63">
        <v>208932</v>
      </c>
      <c r="H8" s="63"/>
      <c r="I8" s="63"/>
      <c r="J8" s="62">
        <v>54511</v>
      </c>
      <c r="K8" s="63"/>
      <c r="L8" s="63"/>
      <c r="N8" s="271"/>
      <c r="O8" s="271"/>
      <c r="P8" s="271"/>
    </row>
    <row r="9" spans="1:16" ht="12" customHeight="1">
      <c r="A9" s="211">
        <v>36678</v>
      </c>
      <c r="B9" s="62">
        <v>265625</v>
      </c>
      <c r="C9" s="52">
        <v>5.083156628793873E-2</v>
      </c>
      <c r="D9" s="52">
        <v>8.5523154015405521E-3</v>
      </c>
      <c r="E9" s="52">
        <v>2.4830615649351288E-2</v>
      </c>
      <c r="F9" s="48"/>
      <c r="G9" s="63">
        <v>210804</v>
      </c>
      <c r="H9" s="63"/>
      <c r="I9" s="63"/>
      <c r="J9" s="62">
        <v>54821</v>
      </c>
      <c r="K9" s="63"/>
      <c r="L9" s="63"/>
      <c r="N9" s="271"/>
      <c r="O9" s="271"/>
      <c r="P9" s="271"/>
    </row>
    <row r="10" spans="1:16" ht="12" customHeight="1">
      <c r="A10" s="211">
        <v>36770</v>
      </c>
      <c r="B10" s="62">
        <v>269727</v>
      </c>
      <c r="C10" s="52">
        <v>5.9368998197249924E-2</v>
      </c>
      <c r="D10" s="52">
        <v>8.5523154015405521E-3</v>
      </c>
      <c r="E10" s="52">
        <v>2.4830615649351288E-2</v>
      </c>
      <c r="F10" s="48"/>
      <c r="G10" s="63">
        <v>214556</v>
      </c>
      <c r="H10" s="52">
        <v>6.3016196237558025E-2</v>
      </c>
      <c r="I10" s="57"/>
      <c r="J10" s="62">
        <v>55171</v>
      </c>
      <c r="K10" s="52">
        <v>4.5420093227725777E-2</v>
      </c>
      <c r="L10" s="45"/>
      <c r="N10" s="271"/>
      <c r="O10" s="271"/>
      <c r="P10" s="271"/>
    </row>
    <row r="11" spans="1:16" ht="12" customHeight="1">
      <c r="A11" s="211">
        <v>36861</v>
      </c>
      <c r="B11" s="62">
        <v>271418</v>
      </c>
      <c r="C11" s="52">
        <v>5.8568414319756942E-2</v>
      </c>
      <c r="D11" s="52">
        <v>8.5523154015405521E-3</v>
      </c>
      <c r="E11" s="52">
        <v>2.4830615649351288E-2</v>
      </c>
      <c r="F11" s="48"/>
      <c r="G11" s="63">
        <v>216675</v>
      </c>
      <c r="H11" s="52">
        <v>6.4935639403724515E-2</v>
      </c>
      <c r="I11" s="57"/>
      <c r="J11" s="62">
        <v>54743</v>
      </c>
      <c r="K11" s="52">
        <v>3.4096490233858474E-2</v>
      </c>
      <c r="L11" s="45"/>
      <c r="N11" s="271"/>
      <c r="O11" s="271"/>
      <c r="P11" s="271"/>
    </row>
    <row r="12" spans="1:16" ht="12" customHeight="1">
      <c r="A12" s="211">
        <v>36951</v>
      </c>
      <c r="B12" s="62">
        <v>277146</v>
      </c>
      <c r="C12" s="52">
        <v>5.2015046898190503E-2</v>
      </c>
      <c r="D12" s="52">
        <v>8.5523154015405521E-3</v>
      </c>
      <c r="E12" s="52">
        <v>2.4830615649351288E-2</v>
      </c>
      <c r="F12" s="48"/>
      <c r="G12" s="63">
        <v>221737</v>
      </c>
      <c r="H12" s="52">
        <v>6.1287883139011734E-2</v>
      </c>
      <c r="I12" s="57"/>
      <c r="J12" s="62">
        <v>55409</v>
      </c>
      <c r="K12" s="52">
        <v>1.6473739245289942E-2</v>
      </c>
      <c r="L12" s="45"/>
      <c r="N12" s="271"/>
      <c r="O12" s="271"/>
      <c r="P12" s="271"/>
    </row>
    <row r="13" spans="1:16" ht="12" customHeight="1">
      <c r="A13" s="211">
        <v>37043</v>
      </c>
      <c r="B13" s="62">
        <v>277068</v>
      </c>
      <c r="C13" s="52">
        <v>4.3079529411764704E-2</v>
      </c>
      <c r="D13" s="52">
        <v>8.5523154015405521E-3</v>
      </c>
      <c r="E13" s="52">
        <v>2.4830615649351288E-2</v>
      </c>
      <c r="F13" s="48"/>
      <c r="G13" s="63">
        <v>221748</v>
      </c>
      <c r="H13" s="52">
        <v>5.1915523424602948E-2</v>
      </c>
      <c r="I13" s="57"/>
      <c r="J13" s="62">
        <v>55320</v>
      </c>
      <c r="K13" s="52">
        <v>9.102351288739716E-3</v>
      </c>
      <c r="L13" s="45"/>
      <c r="N13" s="271"/>
      <c r="O13" s="271"/>
      <c r="P13" s="271"/>
    </row>
    <row r="14" spans="1:16" ht="12" customHeight="1">
      <c r="A14" s="211">
        <v>37135</v>
      </c>
      <c r="B14" s="62">
        <v>278808</v>
      </c>
      <c r="C14" s="52">
        <v>3.3667374790065513E-2</v>
      </c>
      <c r="D14" s="52">
        <v>8.5523154015405521E-3</v>
      </c>
      <c r="E14" s="52">
        <v>2.4830615649351288E-2</v>
      </c>
      <c r="F14" s="48"/>
      <c r="G14" s="63">
        <v>223286</v>
      </c>
      <c r="H14" s="52">
        <v>4.0688678014131507E-2</v>
      </c>
      <c r="I14" s="57"/>
      <c r="J14" s="62">
        <v>55522</v>
      </c>
      <c r="K14" s="52">
        <v>6.3620380272244479E-3</v>
      </c>
      <c r="L14" s="45"/>
      <c r="N14" s="271"/>
      <c r="O14" s="271"/>
      <c r="P14" s="271"/>
    </row>
    <row r="15" spans="1:16" ht="12" customHeight="1">
      <c r="A15" s="211">
        <v>37226</v>
      </c>
      <c r="B15" s="62">
        <v>279946</v>
      </c>
      <c r="C15" s="52">
        <v>3.1420171101400794E-2</v>
      </c>
      <c r="D15" s="52">
        <v>8.5523154015405521E-3</v>
      </c>
      <c r="E15" s="52">
        <v>2.4830615649351288E-2</v>
      </c>
      <c r="F15" s="48"/>
      <c r="G15" s="63">
        <v>224333</v>
      </c>
      <c r="H15" s="52">
        <v>3.5343256028614281E-2</v>
      </c>
      <c r="I15" s="57"/>
      <c r="J15" s="62">
        <v>55613</v>
      </c>
      <c r="K15" s="52">
        <v>1.5892442869407962E-2</v>
      </c>
      <c r="L15" s="45"/>
      <c r="N15" s="271"/>
      <c r="O15" s="271"/>
      <c r="P15" s="271"/>
    </row>
    <row r="16" spans="1:16" ht="12" customHeight="1">
      <c r="A16" s="211">
        <v>37316</v>
      </c>
      <c r="B16" s="62">
        <v>285621</v>
      </c>
      <c r="C16" s="52">
        <v>3.0579550128812971E-2</v>
      </c>
      <c r="D16" s="52">
        <v>8.5523154015405521E-3</v>
      </c>
      <c r="E16" s="52">
        <v>2.4830615649351288E-2</v>
      </c>
      <c r="F16" s="48"/>
      <c r="G16" s="63">
        <v>229238</v>
      </c>
      <c r="H16" s="52">
        <v>3.3828364233303418E-2</v>
      </c>
      <c r="I16" s="57"/>
      <c r="J16" s="62">
        <v>56383</v>
      </c>
      <c r="K16" s="52">
        <v>1.7578371744662421E-2</v>
      </c>
      <c r="L16" s="45"/>
      <c r="N16" s="271"/>
      <c r="O16" s="271"/>
      <c r="P16" s="271"/>
    </row>
    <row r="17" spans="1:16" ht="12" customHeight="1">
      <c r="A17" s="211">
        <v>37408</v>
      </c>
      <c r="B17" s="62">
        <v>286412</v>
      </c>
      <c r="C17" s="52">
        <v>3.372457302900371E-2</v>
      </c>
      <c r="D17" s="52">
        <v>8.5523154015405521E-3</v>
      </c>
      <c r="E17" s="52">
        <v>2.4830615649351288E-2</v>
      </c>
      <c r="F17" s="48"/>
      <c r="G17" s="63">
        <v>229631</v>
      </c>
      <c r="H17" s="52">
        <v>3.5549362339231921E-2</v>
      </c>
      <c r="I17" s="57"/>
      <c r="J17" s="62">
        <v>56781</v>
      </c>
      <c r="K17" s="52">
        <v>2.6409978308026029E-2</v>
      </c>
      <c r="L17" s="45"/>
      <c r="N17" s="271"/>
      <c r="O17" s="271"/>
      <c r="P17" s="271"/>
    </row>
    <row r="18" spans="1:16" ht="12" customHeight="1">
      <c r="A18" s="211">
        <v>37500</v>
      </c>
      <c r="B18" s="62">
        <v>289771</v>
      </c>
      <c r="C18" s="52">
        <v>3.9320966399816359E-2</v>
      </c>
      <c r="D18" s="52">
        <v>8.5523154015405521E-3</v>
      </c>
      <c r="E18" s="52">
        <v>2.4830615649351288E-2</v>
      </c>
      <c r="F18" s="48"/>
      <c r="G18" s="63">
        <v>232301</v>
      </c>
      <c r="H18" s="52">
        <v>4.037422856784572E-2</v>
      </c>
      <c r="I18" s="57"/>
      <c r="J18" s="62">
        <v>57470</v>
      </c>
      <c r="K18" s="52">
        <v>3.5085191455639209E-2</v>
      </c>
      <c r="L18" s="45"/>
      <c r="N18" s="271"/>
      <c r="O18" s="271"/>
      <c r="P18" s="271"/>
    </row>
    <row r="19" spans="1:16" ht="12" customHeight="1">
      <c r="A19" s="211">
        <v>37591</v>
      </c>
      <c r="B19" s="62">
        <v>292034</v>
      </c>
      <c r="C19" s="52">
        <v>4.3179756095818478E-2</v>
      </c>
      <c r="D19" s="52">
        <v>8.5523154015405521E-3</v>
      </c>
      <c r="E19" s="52">
        <v>2.4830615649351288E-2</v>
      </c>
      <c r="F19" s="48"/>
      <c r="G19" s="63">
        <v>234049</v>
      </c>
      <c r="H19" s="52">
        <v>4.3310614131670332E-2</v>
      </c>
      <c r="I19" s="57"/>
      <c r="J19" s="62">
        <v>57985</v>
      </c>
      <c r="K19" s="52">
        <v>4.2651897937532594E-2</v>
      </c>
      <c r="L19" s="45"/>
      <c r="N19" s="271"/>
      <c r="O19" s="271"/>
      <c r="P19" s="271"/>
    </row>
    <row r="20" spans="1:16" ht="12" customHeight="1">
      <c r="A20" s="211">
        <v>37681</v>
      </c>
      <c r="B20" s="62">
        <v>300319</v>
      </c>
      <c r="C20" s="52">
        <v>5.1459801625230638E-2</v>
      </c>
      <c r="D20" s="52">
        <v>8.5523154015405521E-3</v>
      </c>
      <c r="E20" s="52">
        <v>2.4830615649351288E-2</v>
      </c>
      <c r="F20" s="48"/>
      <c r="G20" s="63">
        <v>240662</v>
      </c>
      <c r="H20" s="52">
        <v>4.9834669644648791E-2</v>
      </c>
      <c r="I20" s="57"/>
      <c r="J20" s="62">
        <v>59657</v>
      </c>
      <c r="K20" s="52">
        <v>5.8067147899189472E-2</v>
      </c>
      <c r="L20" s="45"/>
      <c r="N20" s="271"/>
      <c r="O20" s="271"/>
      <c r="P20" s="271"/>
    </row>
    <row r="21" spans="1:16" ht="12" customHeight="1">
      <c r="A21" s="211">
        <v>37773</v>
      </c>
      <c r="B21" s="62">
        <v>302701</v>
      </c>
      <c r="C21" s="52">
        <v>5.6872617069117219E-2</v>
      </c>
      <c r="D21" s="52">
        <v>8.5523154015405521E-3</v>
      </c>
      <c r="E21" s="52">
        <v>2.4830615649351288E-2</v>
      </c>
      <c r="F21" s="48"/>
      <c r="G21" s="63">
        <v>242319</v>
      </c>
      <c r="H21" s="52">
        <v>5.5253863807586956E-2</v>
      </c>
      <c r="I21" s="57"/>
      <c r="J21" s="62">
        <v>60382</v>
      </c>
      <c r="K21" s="52">
        <v>6.3419101459995422E-2</v>
      </c>
      <c r="L21" s="45"/>
      <c r="N21" s="271"/>
      <c r="O21" s="271"/>
      <c r="P21" s="271"/>
    </row>
    <row r="22" spans="1:16" ht="12" customHeight="1">
      <c r="A22" s="211">
        <v>37865</v>
      </c>
      <c r="B22" s="62">
        <v>307138</v>
      </c>
      <c r="C22" s="52">
        <v>5.9933533721455906E-2</v>
      </c>
      <c r="D22" s="52">
        <v>8.5523154015405521E-3</v>
      </c>
      <c r="E22" s="52">
        <v>2.4830615649351288E-2</v>
      </c>
      <c r="F22" s="48"/>
      <c r="G22" s="63">
        <v>245587</v>
      </c>
      <c r="H22" s="52">
        <v>5.7193038342495298E-2</v>
      </c>
      <c r="I22" s="57"/>
      <c r="J22" s="62">
        <v>61551</v>
      </c>
      <c r="K22" s="52">
        <v>7.1010962241169304E-2</v>
      </c>
      <c r="L22" s="45"/>
      <c r="N22" s="271"/>
      <c r="O22" s="271"/>
      <c r="P22" s="271"/>
    </row>
    <row r="23" spans="1:16" ht="12" customHeight="1">
      <c r="A23" s="211">
        <v>37956</v>
      </c>
      <c r="B23" s="62">
        <v>310609</v>
      </c>
      <c r="C23" s="52">
        <v>6.3605607566242284E-2</v>
      </c>
      <c r="D23" s="52">
        <v>8.5523154015405521E-3</v>
      </c>
      <c r="E23" s="52">
        <v>2.4830615649351288E-2</v>
      </c>
      <c r="F23" s="48"/>
      <c r="G23" s="63">
        <v>248113</v>
      </c>
      <c r="H23" s="52">
        <v>6.0089981157791746E-2</v>
      </c>
      <c r="I23" s="57"/>
      <c r="J23" s="62">
        <v>62496</v>
      </c>
      <c r="K23" s="52">
        <v>7.7795981719410198E-2</v>
      </c>
      <c r="L23" s="45"/>
      <c r="N23" s="271"/>
      <c r="O23" s="271"/>
      <c r="P23" s="271"/>
    </row>
    <row r="24" spans="1:16" ht="12" customHeight="1">
      <c r="A24" s="211">
        <v>38047</v>
      </c>
      <c r="B24" s="62">
        <v>319207</v>
      </c>
      <c r="C24" s="52">
        <v>6.2893123645190618E-2</v>
      </c>
      <c r="D24" s="52">
        <v>8.5523154015405521E-3</v>
      </c>
      <c r="E24" s="52">
        <v>2.4830615649351288E-2</v>
      </c>
      <c r="F24" s="48"/>
      <c r="G24" s="63">
        <v>254855</v>
      </c>
      <c r="H24" s="52">
        <v>5.8974827766743398E-2</v>
      </c>
      <c r="I24" s="57"/>
      <c r="J24" s="62">
        <v>64352</v>
      </c>
      <c r="K24" s="52">
        <v>7.8699901101295738E-2</v>
      </c>
      <c r="L24" s="45"/>
      <c r="N24" s="271"/>
      <c r="O24" s="271"/>
      <c r="P24" s="271"/>
    </row>
    <row r="25" spans="1:16" ht="12" customHeight="1">
      <c r="A25" s="211">
        <v>38139</v>
      </c>
      <c r="B25" s="62">
        <v>318075</v>
      </c>
      <c r="C25" s="52">
        <v>5.0789392833191831E-2</v>
      </c>
      <c r="D25" s="52">
        <v>8.5523154015405521E-3</v>
      </c>
      <c r="E25" s="52">
        <v>2.4830615649351288E-2</v>
      </c>
      <c r="F25" s="48"/>
      <c r="G25" s="63">
        <v>253746</v>
      </c>
      <c r="H25" s="52">
        <v>4.71568469661892E-2</v>
      </c>
      <c r="I25" s="57"/>
      <c r="J25" s="62">
        <v>64329</v>
      </c>
      <c r="K25" s="52">
        <v>6.5367162399390541E-2</v>
      </c>
      <c r="L25" s="45"/>
      <c r="N25" s="271"/>
      <c r="O25" s="271"/>
      <c r="P25" s="271"/>
    </row>
    <row r="26" spans="1:16" ht="12" customHeight="1">
      <c r="A26" s="211">
        <v>38231</v>
      </c>
      <c r="B26" s="62">
        <v>321714</v>
      </c>
      <c r="C26" s="52">
        <v>4.7457494676660002E-2</v>
      </c>
      <c r="D26" s="52">
        <v>8.5523154015405521E-3</v>
      </c>
      <c r="E26" s="52">
        <v>2.4830615649351288E-2</v>
      </c>
      <c r="F26" s="48"/>
      <c r="G26" s="63">
        <v>256558</v>
      </c>
      <c r="H26" s="52">
        <v>4.467256002964326E-2</v>
      </c>
      <c r="I26" s="57"/>
      <c r="J26" s="62">
        <v>65156</v>
      </c>
      <c r="K26" s="52">
        <v>5.8569316501762766E-2</v>
      </c>
      <c r="L26" s="45"/>
      <c r="N26" s="271"/>
      <c r="O26" s="271"/>
      <c r="P26" s="271"/>
    </row>
    <row r="27" spans="1:16" ht="12" customHeight="1">
      <c r="A27" s="211">
        <v>38322</v>
      </c>
      <c r="B27" s="62">
        <v>324429</v>
      </c>
      <c r="C27" s="52">
        <v>4.4493237478630689E-2</v>
      </c>
      <c r="D27" s="52">
        <v>8.5523154015405521E-3</v>
      </c>
      <c r="E27" s="52">
        <v>2.4830615649351288E-2</v>
      </c>
      <c r="F27" s="48"/>
      <c r="G27" s="63">
        <v>258718</v>
      </c>
      <c r="H27" s="52">
        <v>4.2742621305614778E-2</v>
      </c>
      <c r="I27" s="57"/>
      <c r="J27" s="62">
        <v>65711</v>
      </c>
      <c r="K27" s="52">
        <v>5.1443292370711727E-2</v>
      </c>
      <c r="L27" s="45"/>
      <c r="N27" s="271"/>
      <c r="O27" s="271"/>
      <c r="P27" s="271"/>
    </row>
    <row r="28" spans="1:16" ht="12" customHeight="1">
      <c r="A28" s="211">
        <v>38412</v>
      </c>
      <c r="B28" s="62">
        <v>329581</v>
      </c>
      <c r="C28" s="52">
        <v>3.2499287296331218E-2</v>
      </c>
      <c r="D28" s="52">
        <v>8.5523154015405521E-3</v>
      </c>
      <c r="E28" s="52">
        <v>2.4830615649351288E-2</v>
      </c>
      <c r="F28" s="48"/>
      <c r="G28" s="63">
        <v>263017</v>
      </c>
      <c r="H28" s="52">
        <v>3.2026054030723353E-2</v>
      </c>
      <c r="I28" s="57"/>
      <c r="J28" s="62">
        <v>66564</v>
      </c>
      <c r="K28" s="52">
        <v>3.4373446046742917E-2</v>
      </c>
      <c r="L28" s="45"/>
      <c r="N28" s="271"/>
      <c r="O28" s="271"/>
      <c r="P28" s="271"/>
    </row>
    <row r="29" spans="1:16" ht="12" customHeight="1">
      <c r="A29" s="211">
        <v>38504</v>
      </c>
      <c r="B29" s="62">
        <v>330070</v>
      </c>
      <c r="C29" s="52">
        <v>3.7711231627760751E-2</v>
      </c>
      <c r="D29" s="52">
        <v>8.5523154015405521E-3</v>
      </c>
      <c r="E29" s="52">
        <v>2.4830615649351288E-2</v>
      </c>
      <c r="F29" s="48"/>
      <c r="G29" s="63">
        <v>263062</v>
      </c>
      <c r="H29" s="52">
        <v>3.671387923356427E-2</v>
      </c>
      <c r="I29" s="57"/>
      <c r="J29" s="62">
        <v>67008</v>
      </c>
      <c r="K29" s="52">
        <v>4.1645292169938911E-2</v>
      </c>
      <c r="L29" s="45"/>
      <c r="N29" s="271"/>
      <c r="O29" s="271"/>
      <c r="P29" s="271"/>
    </row>
    <row r="30" spans="1:16" ht="12" customHeight="1">
      <c r="A30" s="211">
        <v>38596</v>
      </c>
      <c r="B30" s="62">
        <v>333996</v>
      </c>
      <c r="C30" s="52">
        <v>3.8176765698726196E-2</v>
      </c>
      <c r="D30" s="52">
        <v>8.5523154015405521E-3</v>
      </c>
      <c r="E30" s="52">
        <v>2.4830615649351288E-2</v>
      </c>
      <c r="F30" s="48"/>
      <c r="G30" s="63">
        <v>265960</v>
      </c>
      <c r="H30" s="52">
        <v>3.6646684180575151E-2</v>
      </c>
      <c r="I30" s="57"/>
      <c r="J30" s="62">
        <v>68036</v>
      </c>
      <c r="K30" s="52">
        <v>4.4201608447418501E-2</v>
      </c>
      <c r="L30" s="45"/>
      <c r="N30" s="271"/>
      <c r="O30" s="271"/>
      <c r="P30" s="271"/>
    </row>
    <row r="31" spans="1:16" ht="12" customHeight="1">
      <c r="A31" s="211">
        <v>38687</v>
      </c>
      <c r="B31" s="62">
        <v>335173</v>
      </c>
      <c r="C31" s="52">
        <v>3.3116644936180183E-2</v>
      </c>
      <c r="D31" s="52">
        <v>8.5523154015405521E-3</v>
      </c>
      <c r="E31" s="52">
        <v>2.4830615649351288E-2</v>
      </c>
      <c r="F31" s="48"/>
      <c r="G31" s="63">
        <v>266873</v>
      </c>
      <c r="H31" s="52">
        <v>3.1520806437897633E-2</v>
      </c>
      <c r="I31" s="57"/>
      <c r="J31" s="62">
        <v>68300</v>
      </c>
      <c r="K31" s="52">
        <v>3.9399796076760363E-2</v>
      </c>
      <c r="L31" s="45"/>
      <c r="N31" s="271"/>
      <c r="O31" s="271"/>
      <c r="P31" s="271"/>
    </row>
    <row r="32" spans="1:16" ht="12" customHeight="1">
      <c r="A32" s="211">
        <v>38777</v>
      </c>
      <c r="B32" s="62">
        <v>340001</v>
      </c>
      <c r="C32" s="52">
        <v>3.1615900188421059E-2</v>
      </c>
      <c r="D32" s="52">
        <v>8.5523154015405521E-3</v>
      </c>
      <c r="E32" s="52">
        <v>2.4830615649351288E-2</v>
      </c>
      <c r="F32" s="48"/>
      <c r="G32" s="63">
        <v>270401</v>
      </c>
      <c r="H32" s="52">
        <v>2.8074230943247014E-2</v>
      </c>
      <c r="I32" s="57"/>
      <c r="J32" s="62">
        <v>69600</v>
      </c>
      <c r="K32" s="52">
        <v>4.5610239769244637E-2</v>
      </c>
      <c r="L32" s="45"/>
      <c r="N32" s="271"/>
      <c r="O32" s="271"/>
      <c r="P32" s="271"/>
    </row>
    <row r="33" spans="1:16" ht="12" customHeight="1">
      <c r="A33" s="211">
        <v>38869</v>
      </c>
      <c r="B33" s="62">
        <v>339928</v>
      </c>
      <c r="C33" s="52">
        <v>2.9866391977459328E-2</v>
      </c>
      <c r="D33" s="52">
        <v>8.5523154015405521E-3</v>
      </c>
      <c r="E33" s="52">
        <v>2.4830615649351288E-2</v>
      </c>
      <c r="F33" s="48"/>
      <c r="G33" s="63">
        <v>269997</v>
      </c>
      <c r="H33" s="52">
        <v>2.6362606533820925E-2</v>
      </c>
      <c r="I33" s="57"/>
      <c r="J33" s="62">
        <v>69931</v>
      </c>
      <c r="K33" s="52">
        <v>4.3621657115568292E-2</v>
      </c>
      <c r="L33" s="45"/>
      <c r="N33" s="271"/>
      <c r="O33" s="271"/>
      <c r="P33" s="271"/>
    </row>
    <row r="34" spans="1:16" ht="12" customHeight="1">
      <c r="A34" s="211">
        <v>38961</v>
      </c>
      <c r="B34" s="62">
        <v>341937</v>
      </c>
      <c r="C34" s="52">
        <v>2.3775733841123844E-2</v>
      </c>
      <c r="D34" s="52">
        <v>8.5523154015405521E-3</v>
      </c>
      <c r="E34" s="52">
        <v>2.4830615649351288E-2</v>
      </c>
      <c r="F34" s="48"/>
      <c r="G34" s="63">
        <v>271409</v>
      </c>
      <c r="H34" s="52">
        <v>2.0488043314784179E-2</v>
      </c>
      <c r="I34" s="57"/>
      <c r="J34" s="62">
        <v>70528</v>
      </c>
      <c r="K34" s="52">
        <v>3.6627667705332469E-2</v>
      </c>
      <c r="L34" s="45"/>
      <c r="N34" s="271"/>
      <c r="O34" s="271"/>
      <c r="P34" s="271"/>
    </row>
    <row r="35" spans="1:16" ht="12" customHeight="1">
      <c r="A35" s="211">
        <v>39052</v>
      </c>
      <c r="B35" s="62">
        <v>343662</v>
      </c>
      <c r="C35" s="52">
        <v>2.5327219077909021E-2</v>
      </c>
      <c r="D35" s="52">
        <v>8.5523154015405521E-3</v>
      </c>
      <c r="E35" s="52">
        <v>2.4830615649351288E-2</v>
      </c>
      <c r="F35" s="48"/>
      <c r="G35" s="63">
        <v>272798</v>
      </c>
      <c r="H35" s="52">
        <v>2.2201571534025549E-2</v>
      </c>
      <c r="I35" s="57"/>
      <c r="J35" s="62">
        <v>70864</v>
      </c>
      <c r="K35" s="52">
        <v>3.7540263543191801E-2</v>
      </c>
      <c r="L35" s="45"/>
      <c r="N35" s="271"/>
      <c r="O35" s="271"/>
      <c r="P35" s="271"/>
    </row>
    <row r="36" spans="1:16" ht="12" customHeight="1">
      <c r="A36" s="211">
        <v>39142</v>
      </c>
      <c r="B36" s="62">
        <v>350432</v>
      </c>
      <c r="C36" s="52">
        <v>3.0679321531407261E-2</v>
      </c>
      <c r="D36" s="52">
        <v>8.5523154015405521E-3</v>
      </c>
      <c r="E36" s="52">
        <v>2.4830615649351288E-2</v>
      </c>
      <c r="F36" s="48"/>
      <c r="G36" s="63">
        <v>277995</v>
      </c>
      <c r="H36" s="52">
        <v>2.8084215664882894E-2</v>
      </c>
      <c r="I36" s="57"/>
      <c r="J36" s="62">
        <v>72437</v>
      </c>
      <c r="K36" s="52">
        <v>4.0761494252873565E-2</v>
      </c>
      <c r="L36" s="45"/>
      <c r="M36" s="29"/>
      <c r="N36" s="271"/>
      <c r="O36" s="271"/>
      <c r="P36" s="271"/>
    </row>
    <row r="37" spans="1:16" ht="12" customHeight="1">
      <c r="A37" s="211">
        <v>39234</v>
      </c>
      <c r="B37" s="62">
        <v>352171</v>
      </c>
      <c r="C37" s="52">
        <v>3.6016450542467819E-2</v>
      </c>
      <c r="D37" s="52">
        <v>8.5523154015405521E-3</v>
      </c>
      <c r="E37" s="52">
        <v>2.4830615649351288E-2</v>
      </c>
      <c r="F37" s="48"/>
      <c r="G37" s="63">
        <v>279060</v>
      </c>
      <c r="H37" s="52">
        <v>3.3567039633773707E-2</v>
      </c>
      <c r="I37" s="57"/>
      <c r="J37" s="62">
        <v>73111</v>
      </c>
      <c r="K37" s="52">
        <v>4.5473395203843789E-2</v>
      </c>
      <c r="L37" s="45"/>
      <c r="M37" s="29"/>
      <c r="N37" s="271"/>
      <c r="O37" s="271"/>
      <c r="P37" s="271"/>
    </row>
    <row r="38" spans="1:16" ht="12" customHeight="1">
      <c r="A38" s="211">
        <v>39326</v>
      </c>
      <c r="B38" s="62">
        <v>354338</v>
      </c>
      <c r="C38" s="52">
        <v>3.626691466556705E-2</v>
      </c>
      <c r="D38" s="52">
        <v>8.5523154015405521E-3</v>
      </c>
      <c r="E38" s="52">
        <v>2.4830615649351288E-2</v>
      </c>
      <c r="F38" s="48"/>
      <c r="G38" s="63">
        <v>280415</v>
      </c>
      <c r="H38" s="52">
        <v>3.3182392625152442E-2</v>
      </c>
      <c r="I38" s="57"/>
      <c r="J38" s="62">
        <v>73923</v>
      </c>
      <c r="K38" s="52">
        <v>4.8136910163339382E-2</v>
      </c>
      <c r="L38" s="45"/>
      <c r="M38" s="29"/>
      <c r="N38" s="271"/>
      <c r="O38" s="271"/>
      <c r="P38" s="271"/>
    </row>
    <row r="39" spans="1:16" ht="12" customHeight="1">
      <c r="A39" s="211">
        <v>39417</v>
      </c>
      <c r="B39" s="62">
        <v>355633</v>
      </c>
      <c r="C39" s="52">
        <v>3.4833644685766829E-2</v>
      </c>
      <c r="D39" s="52">
        <v>8.5523154015405521E-3</v>
      </c>
      <c r="E39" s="52">
        <v>2.4830615649351288E-2</v>
      </c>
      <c r="F39" s="48"/>
      <c r="G39" s="63">
        <v>281181</v>
      </c>
      <c r="H39" s="52">
        <v>3.0729697431799353E-2</v>
      </c>
      <c r="I39" s="57"/>
      <c r="J39" s="62">
        <v>74452</v>
      </c>
      <c r="K39" s="52">
        <v>5.0632196884172496E-2</v>
      </c>
      <c r="L39" s="45"/>
      <c r="M39" s="29"/>
      <c r="N39" s="271"/>
      <c r="O39" s="271"/>
      <c r="P39" s="271"/>
    </row>
    <row r="40" spans="1:16" ht="12" customHeight="1">
      <c r="A40" s="211">
        <v>39508</v>
      </c>
      <c r="B40" s="62">
        <v>361765</v>
      </c>
      <c r="C40" s="52">
        <v>3.2340083097434025E-2</v>
      </c>
      <c r="D40" s="52">
        <v>8.5523154015405521E-3</v>
      </c>
      <c r="E40" s="52">
        <v>2.4830615649351288E-2</v>
      </c>
      <c r="F40" s="48"/>
      <c r="G40" s="63">
        <v>285647</v>
      </c>
      <c r="H40" s="52">
        <v>2.7525674922210832E-2</v>
      </c>
      <c r="I40" s="57">
        <v>4.1073904871834363E-2</v>
      </c>
      <c r="J40" s="62">
        <v>76118</v>
      </c>
      <c r="K40" s="52">
        <v>5.0816571641564397E-2</v>
      </c>
      <c r="L40" s="57">
        <v>4.2976967711323338E-2</v>
      </c>
      <c r="M40" s="29"/>
      <c r="N40" s="271"/>
      <c r="O40" s="271"/>
      <c r="P40" s="271"/>
    </row>
    <row r="41" spans="1:16" ht="12" customHeight="1">
      <c r="A41" s="211">
        <v>39600</v>
      </c>
      <c r="B41" s="62">
        <v>366585</v>
      </c>
      <c r="C41" s="52">
        <v>4.0928980523666059E-2</v>
      </c>
      <c r="D41" s="52">
        <v>8.5523154015405521E-3</v>
      </c>
      <c r="E41" s="52">
        <v>2.4830615649351288E-2</v>
      </c>
      <c r="F41" s="48"/>
      <c r="G41" s="63">
        <v>288916</v>
      </c>
      <c r="H41" s="52">
        <v>3.5318569483265248E-2</v>
      </c>
      <c r="I41" s="57">
        <v>4.0894050640941579E-2</v>
      </c>
      <c r="J41" s="62">
        <v>77669</v>
      </c>
      <c r="K41" s="52">
        <v>6.2343559792644061E-2</v>
      </c>
      <c r="L41" s="57">
        <v>4.3582173713864608E-2</v>
      </c>
      <c r="M41" s="29"/>
      <c r="N41" s="271"/>
      <c r="O41" s="271"/>
      <c r="P41" s="271"/>
    </row>
    <row r="42" spans="1:16" ht="12" customHeight="1">
      <c r="A42" s="211">
        <v>39692</v>
      </c>
      <c r="B42" s="62">
        <v>372952</v>
      </c>
      <c r="C42" s="52">
        <v>5.2531763457489743E-2</v>
      </c>
      <c r="D42" s="52">
        <v>8.5523154015405521E-3</v>
      </c>
      <c r="E42" s="52">
        <v>2.4830615649351288E-2</v>
      </c>
      <c r="F42" s="48"/>
      <c r="G42" s="63">
        <v>293624</v>
      </c>
      <c r="H42" s="52">
        <v>4.7105183388905729E-2</v>
      </c>
      <c r="I42" s="57">
        <v>4.1082266784819285E-2</v>
      </c>
      <c r="J42" s="62">
        <v>79328</v>
      </c>
      <c r="K42" s="52">
        <v>7.3116621349241781E-2</v>
      </c>
      <c r="L42" s="57">
        <v>4.4477156975542706E-2</v>
      </c>
      <c r="M42" s="29"/>
      <c r="N42" s="271"/>
      <c r="O42" s="271"/>
      <c r="P42" s="271"/>
    </row>
    <row r="43" spans="1:16" ht="12" customHeight="1">
      <c r="A43" s="211">
        <v>39783</v>
      </c>
      <c r="B43" s="62">
        <v>378474</v>
      </c>
      <c r="C43" s="52">
        <v>6.4226323203977129E-2</v>
      </c>
      <c r="D43" s="52">
        <v>8.5523154015405521E-3</v>
      </c>
      <c r="E43" s="52">
        <v>2.4830615649351288E-2</v>
      </c>
      <c r="F43" s="48"/>
      <c r="G43" s="63">
        <v>297951</v>
      </c>
      <c r="H43" s="52">
        <v>5.9641298665272548E-2</v>
      </c>
      <c r="I43" s="57">
        <v>4.1628120663656142E-2</v>
      </c>
      <c r="J43" s="62">
        <v>80523</v>
      </c>
      <c r="K43" s="52">
        <v>8.1542470316445501E-2</v>
      </c>
      <c r="L43" s="57">
        <v>4.5567313250275139E-2</v>
      </c>
      <c r="M43" s="29"/>
      <c r="N43" s="271"/>
      <c r="O43" s="271"/>
      <c r="P43" s="271"/>
    </row>
    <row r="44" spans="1:16" ht="12" customHeight="1">
      <c r="A44" s="211">
        <v>39873</v>
      </c>
      <c r="B44" s="62">
        <v>385697</v>
      </c>
      <c r="C44" s="52">
        <v>6.6153442151673042E-2</v>
      </c>
      <c r="D44" s="52">
        <v>8.5523154015405521E-3</v>
      </c>
      <c r="E44" s="52">
        <v>2.4830615649351288E-2</v>
      </c>
      <c r="F44" s="48"/>
      <c r="G44" s="63">
        <v>303438</v>
      </c>
      <c r="H44" s="52">
        <v>6.228316768599005E-2</v>
      </c>
      <c r="I44" s="57">
        <v>4.2218264864294253E-2</v>
      </c>
      <c r="J44" s="62">
        <v>82259</v>
      </c>
      <c r="K44" s="52">
        <v>8.0677369347591898E-2</v>
      </c>
      <c r="L44" s="57">
        <v>4.6570457710198479E-2</v>
      </c>
      <c r="M44" s="29"/>
      <c r="N44" s="271"/>
      <c r="O44" s="271"/>
      <c r="P44" s="271"/>
    </row>
    <row r="45" spans="1:16" ht="12" customHeight="1">
      <c r="A45" s="211">
        <v>39965</v>
      </c>
      <c r="B45" s="62">
        <v>388327</v>
      </c>
      <c r="C45" s="52">
        <v>5.9309573495915001E-2</v>
      </c>
      <c r="D45" s="52">
        <v>8.5523154015405521E-3</v>
      </c>
      <c r="E45" s="52">
        <v>2.4830615649351288E-2</v>
      </c>
      <c r="F45" s="48"/>
      <c r="G45" s="63">
        <v>305584</v>
      </c>
      <c r="H45" s="52">
        <v>5.7691508950698474E-2</v>
      </c>
      <c r="I45" s="57">
        <v>4.2648077200027702E-2</v>
      </c>
      <c r="J45" s="62">
        <v>82743</v>
      </c>
      <c r="K45" s="52">
        <v>6.5328509443922281E-2</v>
      </c>
      <c r="L45" s="57">
        <v>4.7091514702801915E-2</v>
      </c>
      <c r="M45" s="29"/>
      <c r="N45" s="271"/>
      <c r="O45" s="271"/>
      <c r="P45" s="271"/>
    </row>
    <row r="46" spans="1:16" ht="12" customHeight="1">
      <c r="A46" s="211">
        <v>40057</v>
      </c>
      <c r="B46" s="62">
        <v>392744</v>
      </c>
      <c r="C46" s="52">
        <v>5.3068491387631651E-2</v>
      </c>
      <c r="D46" s="52">
        <v>8.5523154015405521E-3</v>
      </c>
      <c r="E46" s="52">
        <v>2.4830615649351288E-2</v>
      </c>
      <c r="F46" s="48"/>
      <c r="G46" s="63">
        <v>309078</v>
      </c>
      <c r="H46" s="52">
        <v>5.2631937443805683E-2</v>
      </c>
      <c r="I46" s="57">
        <v>4.2917911260670356E-2</v>
      </c>
      <c r="J46" s="62">
        <v>83666</v>
      </c>
      <c r="K46" s="52">
        <v>5.4684348527632112E-2</v>
      </c>
      <c r="L46" s="57">
        <v>4.7296726427797323E-2</v>
      </c>
      <c r="M46" s="29"/>
      <c r="N46" s="271"/>
      <c r="O46" s="271"/>
      <c r="P46" s="271"/>
    </row>
    <row r="47" spans="1:16" ht="12" customHeight="1">
      <c r="A47" s="211">
        <v>40148</v>
      </c>
      <c r="B47" s="62">
        <v>396338</v>
      </c>
      <c r="C47" s="52">
        <v>4.7200071867552332E-2</v>
      </c>
      <c r="D47" s="52">
        <v>8.5523154015405521E-3</v>
      </c>
      <c r="E47" s="52">
        <v>2.4830615649351288E-2</v>
      </c>
      <c r="F47" s="48"/>
      <c r="G47" s="63">
        <v>311990</v>
      </c>
      <c r="H47" s="52">
        <v>4.7118485925538092E-2</v>
      </c>
      <c r="I47" s="57">
        <v>4.3028452699219503E-2</v>
      </c>
      <c r="J47" s="62">
        <v>84348</v>
      </c>
      <c r="K47" s="52">
        <v>4.7501955962892591E-2</v>
      </c>
      <c r="L47" s="57">
        <v>4.7302127205036675E-2</v>
      </c>
      <c r="M47" s="29"/>
      <c r="N47" s="271"/>
      <c r="O47" s="271"/>
      <c r="P47" s="271"/>
    </row>
    <row r="48" spans="1:16" ht="12" customHeight="1">
      <c r="A48" s="211">
        <v>40238</v>
      </c>
      <c r="B48" s="62">
        <v>402119</v>
      </c>
      <c r="C48" s="52">
        <v>4.2577463656704617E-2</v>
      </c>
      <c r="D48" s="52">
        <v>8.5523154015405521E-3</v>
      </c>
      <c r="E48" s="52">
        <v>2.4830615649351288E-2</v>
      </c>
      <c r="F48" s="48"/>
      <c r="G48" s="63">
        <v>316383</v>
      </c>
      <c r="H48" s="52">
        <v>4.2661103751013389E-2</v>
      </c>
      <c r="I48" s="57">
        <v>4.301903349541935E-2</v>
      </c>
      <c r="J48" s="62">
        <v>85736</v>
      </c>
      <c r="K48" s="52">
        <v>4.2268931059215406E-2</v>
      </c>
      <c r="L48" s="57">
        <v>4.7173070893605361E-2</v>
      </c>
      <c r="M48" s="272"/>
      <c r="N48" s="271"/>
      <c r="O48" s="271"/>
      <c r="P48" s="271"/>
    </row>
    <row r="49" spans="1:16" ht="12" customHeight="1">
      <c r="A49" s="211">
        <v>40330</v>
      </c>
      <c r="B49" s="62">
        <v>405867</v>
      </c>
      <c r="C49" s="52">
        <v>4.5168118621677092E-2</v>
      </c>
      <c r="D49" s="52">
        <v>8.5523154015405521E-3</v>
      </c>
      <c r="E49" s="52">
        <v>2.4830615649351288E-2</v>
      </c>
      <c r="F49" s="48"/>
      <c r="G49" s="63">
        <v>319202</v>
      </c>
      <c r="H49" s="52">
        <v>4.4563851510550291E-2</v>
      </c>
      <c r="I49" s="57">
        <v>4.3057653945797622E-2</v>
      </c>
      <c r="J49" s="62">
        <v>86665</v>
      </c>
      <c r="K49" s="52">
        <v>4.7399780041816227E-2</v>
      </c>
      <c r="L49" s="57">
        <v>4.7178738622310631E-2</v>
      </c>
      <c r="M49" s="272"/>
      <c r="N49" s="271"/>
      <c r="O49" s="271"/>
      <c r="P49" s="271"/>
    </row>
    <row r="50" spans="1:16" ht="12" customHeight="1">
      <c r="A50" s="211">
        <v>40422</v>
      </c>
      <c r="B50" s="62">
        <v>411483</v>
      </c>
      <c r="C50" s="52">
        <v>4.7713014075326424E-2</v>
      </c>
      <c r="D50" s="52">
        <v>8.5523154015405521E-3</v>
      </c>
      <c r="E50" s="52">
        <v>2.4830615649351288E-2</v>
      </c>
      <c r="F50" s="48"/>
      <c r="G50" s="63">
        <v>323553</v>
      </c>
      <c r="H50" s="52">
        <v>4.6832838312658942E-2</v>
      </c>
      <c r="I50" s="57">
        <v>4.2653069997675139E-2</v>
      </c>
      <c r="J50" s="62">
        <v>87930</v>
      </c>
      <c r="K50" s="52">
        <v>5.0964549518322855E-2</v>
      </c>
      <c r="L50" s="57">
        <v>4.7317350029575558E-2</v>
      </c>
      <c r="M50" s="272"/>
      <c r="N50" s="271"/>
      <c r="O50" s="271"/>
      <c r="P50" s="271"/>
    </row>
    <row r="51" spans="1:16" ht="12" customHeight="1">
      <c r="A51" s="211">
        <v>40513</v>
      </c>
      <c r="B51" s="62">
        <v>417289</v>
      </c>
      <c r="C51" s="52">
        <v>5.2861446543102097E-2</v>
      </c>
      <c r="D51" s="52">
        <v>8.5523154015405521E-3</v>
      </c>
      <c r="E51" s="52">
        <v>2.4830615649351288E-2</v>
      </c>
      <c r="F51" s="48"/>
      <c r="G51" s="63">
        <v>328269</v>
      </c>
      <c r="H51" s="52">
        <v>5.2177954421616074E-2</v>
      </c>
      <c r="I51" s="57">
        <v>4.2334127873122421E-2</v>
      </c>
      <c r="J51" s="62">
        <v>89020</v>
      </c>
      <c r="K51" s="52">
        <v>5.538957651633708E-2</v>
      </c>
      <c r="L51" s="57">
        <v>4.7849677186637525E-2</v>
      </c>
      <c r="M51" s="272"/>
      <c r="N51" s="271"/>
      <c r="O51" s="271"/>
      <c r="P51" s="271"/>
    </row>
    <row r="52" spans="1:16" ht="12" customHeight="1">
      <c r="A52" s="211">
        <v>40603</v>
      </c>
      <c r="B52" s="62">
        <v>425273</v>
      </c>
      <c r="C52" s="52">
        <v>5.757997010835101E-2</v>
      </c>
      <c r="D52" s="52">
        <v>8.5523154015405521E-3</v>
      </c>
      <c r="E52" s="52">
        <v>2.4830615649351288E-2</v>
      </c>
      <c r="F52" s="48"/>
      <c r="G52" s="63">
        <v>334720</v>
      </c>
      <c r="H52" s="52">
        <v>5.7958234165552514E-2</v>
      </c>
      <c r="I52" s="57">
        <v>4.225088664878595E-2</v>
      </c>
      <c r="J52" s="62">
        <v>90553</v>
      </c>
      <c r="K52" s="52">
        <v>5.6184100027992907E-2</v>
      </c>
      <c r="L52" s="57">
        <v>4.8842436206205105E-2</v>
      </c>
      <c r="M52" s="272"/>
      <c r="N52" s="271"/>
      <c r="O52" s="271"/>
      <c r="P52" s="271"/>
    </row>
    <row r="53" spans="1:16" ht="12" customHeight="1">
      <c r="A53" s="211">
        <v>40695</v>
      </c>
      <c r="B53" s="62">
        <v>429583</v>
      </c>
      <c r="C53" s="52">
        <v>5.8432934926958828E-2</v>
      </c>
      <c r="D53" s="52">
        <v>8.5523154015405521E-3</v>
      </c>
      <c r="E53" s="52">
        <v>2.4830615649351288E-2</v>
      </c>
      <c r="F53" s="48"/>
      <c r="G53" s="63">
        <v>337904</v>
      </c>
      <c r="H53" s="52">
        <v>5.8589858459533461E-2</v>
      </c>
      <c r="I53" s="57">
        <v>4.2417745024659205E-2</v>
      </c>
      <c r="J53" s="62">
        <v>91679</v>
      </c>
      <c r="K53" s="52">
        <v>5.7854958749206715E-2</v>
      </c>
      <c r="L53" s="57">
        <v>5.0061251392716777E-2</v>
      </c>
      <c r="M53" s="272"/>
      <c r="N53" s="271"/>
      <c r="O53" s="271"/>
      <c r="P53" s="271"/>
    </row>
    <row r="54" spans="1:16" ht="12" customHeight="1">
      <c r="A54" s="211">
        <v>40787</v>
      </c>
      <c r="B54" s="62">
        <v>437255</v>
      </c>
      <c r="C54" s="52">
        <v>6.2631992087157917E-2</v>
      </c>
      <c r="D54" s="52">
        <v>8.5523154015405521E-3</v>
      </c>
      <c r="E54" s="52">
        <v>2.4830615649351288E-2</v>
      </c>
      <c r="F54" s="48"/>
      <c r="G54" s="63">
        <v>343981</v>
      </c>
      <c r="H54" s="52">
        <v>6.3136487685170592E-2</v>
      </c>
      <c r="I54" s="57">
        <v>4.2978940266435187E-2</v>
      </c>
      <c r="J54" s="62">
        <v>93274</v>
      </c>
      <c r="K54" s="52">
        <v>6.0775616968042762E-2</v>
      </c>
      <c r="L54" s="57">
        <v>5.1421590866237231E-2</v>
      </c>
      <c r="M54" s="272"/>
      <c r="N54" s="271"/>
      <c r="O54" s="271"/>
      <c r="P54" s="271"/>
    </row>
    <row r="55" spans="1:16" ht="12" customHeight="1">
      <c r="A55" s="211">
        <v>40878</v>
      </c>
      <c r="B55" s="62">
        <v>443606</v>
      </c>
      <c r="C55" s="52">
        <v>6.306660372068279E-2</v>
      </c>
      <c r="D55" s="52">
        <v>8.5523154015405521E-3</v>
      </c>
      <c r="E55" s="52">
        <v>2.4830615649351288E-2</v>
      </c>
      <c r="F55" s="48"/>
      <c r="G55" s="63">
        <v>349461</v>
      </c>
      <c r="H55" s="52">
        <v>6.4556811639234893E-2</v>
      </c>
      <c r="I55" s="57">
        <v>4.3709279156700712E-2</v>
      </c>
      <c r="J55" s="62">
        <v>94145</v>
      </c>
      <c r="K55" s="52">
        <v>5.7571332284879803E-2</v>
      </c>
      <c r="L55" s="57">
        <v>5.2463563101624033E-2</v>
      </c>
      <c r="M55" s="272"/>
      <c r="N55" s="271"/>
      <c r="O55" s="271"/>
      <c r="P55" s="271"/>
    </row>
    <row r="56" spans="1:16" ht="12" customHeight="1">
      <c r="A56" s="211">
        <v>40969</v>
      </c>
      <c r="B56" s="62">
        <v>454554</v>
      </c>
      <c r="C56" s="52">
        <v>6.8852243147343006E-2</v>
      </c>
      <c r="D56" s="52">
        <v>8.5523154015405521E-3</v>
      </c>
      <c r="E56" s="52">
        <v>2.4830615649351288E-2</v>
      </c>
      <c r="G56" s="63">
        <v>358538</v>
      </c>
      <c r="H56" s="52">
        <v>7.1157982791586999E-2</v>
      </c>
      <c r="I56" s="57">
        <v>4.4642519620657788E-2</v>
      </c>
      <c r="J56" s="62">
        <v>96016</v>
      </c>
      <c r="K56" s="52">
        <v>6.0329309906905347E-2</v>
      </c>
      <c r="L56" s="57">
        <v>5.3532336555680106E-2</v>
      </c>
      <c r="M56" s="272"/>
      <c r="N56" s="271"/>
      <c r="O56" s="271"/>
      <c r="P56" s="271"/>
    </row>
    <row r="57" spans="1:16" ht="12" customHeight="1">
      <c r="A57" s="211">
        <v>41061</v>
      </c>
      <c r="B57" s="62">
        <v>459309</v>
      </c>
      <c r="C57" s="52">
        <v>6.9197337883482354E-2</v>
      </c>
      <c r="D57" s="52">
        <v>8.5523154015405521E-3</v>
      </c>
      <c r="E57" s="52">
        <v>2.4830615649351288E-2</v>
      </c>
      <c r="G57" s="63">
        <v>362277</v>
      </c>
      <c r="H57" s="52">
        <v>7.2129954069794971E-2</v>
      </c>
      <c r="I57" s="57">
        <v>4.5557034413921865E-2</v>
      </c>
      <c r="J57" s="62">
        <v>97032</v>
      </c>
      <c r="K57" s="52">
        <v>5.8388507728051132E-2</v>
      </c>
      <c r="L57" s="57">
        <v>5.4331799791180725E-2</v>
      </c>
      <c r="M57" s="272"/>
      <c r="N57" s="271"/>
      <c r="O57" s="271"/>
      <c r="P57" s="271"/>
    </row>
    <row r="58" spans="1:16" ht="12" customHeight="1">
      <c r="A58" s="211">
        <v>41153</v>
      </c>
      <c r="B58" s="62">
        <v>466459</v>
      </c>
      <c r="C58" s="52">
        <v>6.6789402065156489E-2</v>
      </c>
      <c r="D58" s="52">
        <v>8.5523154015405521E-3</v>
      </c>
      <c r="E58" s="52">
        <v>2.4830615649351288E-2</v>
      </c>
      <c r="G58" s="63">
        <v>368330</v>
      </c>
      <c r="H58" s="52">
        <v>7.0785886429773737E-2</v>
      </c>
      <c r="I58" s="57">
        <v>4.6317325860470063E-2</v>
      </c>
      <c r="J58" s="62">
        <v>98129</v>
      </c>
      <c r="K58" s="52">
        <v>5.2050946673242275E-2</v>
      </c>
      <c r="L58" s="57">
        <v>5.4755943671620809E-2</v>
      </c>
      <c r="M58" s="272"/>
      <c r="N58" s="271"/>
      <c r="O58" s="271"/>
      <c r="P58" s="271"/>
    </row>
    <row r="59" spans="1:16" ht="12" customHeight="1">
      <c r="A59" s="211">
        <v>41244</v>
      </c>
      <c r="B59" s="62">
        <v>471962</v>
      </c>
      <c r="C59" s="52">
        <v>6.39215880759052E-2</v>
      </c>
      <c r="D59" s="52">
        <v>8.5523154015405521E-3</v>
      </c>
      <c r="E59" s="52">
        <v>2.4830615649351288E-2</v>
      </c>
      <c r="G59" s="63">
        <v>373028</v>
      </c>
      <c r="H59" s="52">
        <v>6.7438140450579609E-2</v>
      </c>
      <c r="I59" s="57">
        <v>4.6920514018442806E-2</v>
      </c>
      <c r="J59" s="62">
        <v>98934</v>
      </c>
      <c r="K59" s="52">
        <v>5.0868341388284027E-2</v>
      </c>
      <c r="L59" s="57">
        <v>5.4961354757889602E-2</v>
      </c>
      <c r="M59" s="64"/>
      <c r="N59" s="271"/>
      <c r="O59" s="271"/>
      <c r="P59" s="271"/>
    </row>
    <row r="60" spans="1:16" ht="12" customHeight="1">
      <c r="A60" s="211">
        <v>41334</v>
      </c>
      <c r="B60" s="62">
        <v>481754</v>
      </c>
      <c r="C60" s="52">
        <v>5.9838875029149453E-2</v>
      </c>
      <c r="D60" s="52">
        <v>8.5523154015405521E-3</v>
      </c>
      <c r="E60" s="52">
        <v>2.4830615649351288E-2</v>
      </c>
      <c r="G60" s="63">
        <v>381162</v>
      </c>
      <c r="H60" s="52">
        <v>6.3100703412190623E-2</v>
      </c>
      <c r="I60" s="57">
        <v>4.7252164862631355E-2</v>
      </c>
      <c r="J60" s="62">
        <v>100592</v>
      </c>
      <c r="K60" s="52">
        <v>4.7658723546075657E-2</v>
      </c>
      <c r="L60" s="57">
        <v>5.4701144149061756E-2</v>
      </c>
      <c r="M60" s="64"/>
      <c r="N60" s="271"/>
      <c r="O60" s="271"/>
      <c r="P60" s="271"/>
    </row>
    <row r="61" spans="1:16" ht="12" customHeight="1">
      <c r="A61" s="211">
        <v>41426</v>
      </c>
      <c r="B61" s="62">
        <v>484990</v>
      </c>
      <c r="C61" s="52">
        <v>5.5912250794127698E-2</v>
      </c>
      <c r="D61" s="52">
        <v>8.5523154015405521E-3</v>
      </c>
      <c r="E61" s="52">
        <v>2.4830615649351288E-2</v>
      </c>
      <c r="G61" s="63">
        <v>384117</v>
      </c>
      <c r="H61" s="52">
        <v>6.0285361753575302E-2</v>
      </c>
      <c r="I61" s="57">
        <v>4.7377952311281051E-2</v>
      </c>
      <c r="J61" s="62">
        <v>100873</v>
      </c>
      <c r="K61" s="52">
        <v>3.9584879215104299E-2</v>
      </c>
      <c r="L61" s="57">
        <v>5.410528859293947E-2</v>
      </c>
      <c r="M61" s="64"/>
      <c r="N61" s="271"/>
      <c r="O61" s="271"/>
      <c r="P61" s="271"/>
    </row>
    <row r="62" spans="1:16" ht="12" customHeight="1">
      <c r="A62" s="211">
        <v>41518</v>
      </c>
      <c r="B62" s="62">
        <v>490724</v>
      </c>
      <c r="C62" s="52">
        <v>5.201957728331965E-2</v>
      </c>
      <c r="D62" s="52">
        <v>8.5523154015405521E-3</v>
      </c>
      <c r="E62" s="52">
        <v>2.4830615649351288E-2</v>
      </c>
      <c r="G62" s="63">
        <v>388574</v>
      </c>
      <c r="H62" s="52">
        <v>5.4961583362745363E-2</v>
      </c>
      <c r="I62" s="57">
        <v>4.73221659367873E-2</v>
      </c>
      <c r="J62" s="62">
        <v>102150</v>
      </c>
      <c r="K62" s="52">
        <v>4.0976673562351601E-2</v>
      </c>
      <c r="L62" s="57">
        <v>5.3354431375969028E-2</v>
      </c>
      <c r="M62" s="64"/>
      <c r="N62" s="271"/>
      <c r="O62" s="271"/>
      <c r="P62" s="271"/>
    </row>
    <row r="63" spans="1:16" ht="12" customHeight="1">
      <c r="A63" s="211">
        <v>41609</v>
      </c>
      <c r="B63" s="62">
        <v>495827</v>
      </c>
      <c r="C63" s="52">
        <v>5.0565511630173615E-2</v>
      </c>
      <c r="D63" s="52">
        <v>8.5523154015405521E-3</v>
      </c>
      <c r="E63" s="52">
        <v>2.4830615649351288E-2</v>
      </c>
      <c r="G63" s="63">
        <v>392827</v>
      </c>
      <c r="H63" s="52">
        <v>5.3076444663671361E-2</v>
      </c>
      <c r="I63" s="57">
        <v>4.7146827524434297E-2</v>
      </c>
      <c r="J63" s="62">
        <v>103000</v>
      </c>
      <c r="K63" s="52">
        <v>4.1098105807912344E-2</v>
      </c>
      <c r="L63" s="57">
        <v>5.2436984478181584E-2</v>
      </c>
      <c r="M63" s="64"/>
      <c r="N63" s="271"/>
      <c r="O63" s="271"/>
      <c r="P63" s="271"/>
    </row>
    <row r="64" spans="1:16" ht="12" customHeight="1">
      <c r="A64" s="211">
        <v>41699</v>
      </c>
      <c r="B64" s="62">
        <v>504863</v>
      </c>
      <c r="C64" s="52">
        <v>4.7968465233293338E-2</v>
      </c>
      <c r="D64" s="52">
        <v>8.5523154015405521E-3</v>
      </c>
      <c r="E64" s="52">
        <v>2.4830615649351288E-2</v>
      </c>
      <c r="G64" s="63">
        <v>400217</v>
      </c>
      <c r="H64" s="52">
        <v>4.9991866975196898E-2</v>
      </c>
      <c r="I64" s="57">
        <v>4.6922253504645642E-2</v>
      </c>
      <c r="J64" s="62">
        <v>104646</v>
      </c>
      <c r="K64" s="52">
        <v>4.030141561953237E-2</v>
      </c>
      <c r="L64" s="57">
        <v>5.1477022341137491E-2</v>
      </c>
      <c r="M64" s="64"/>
      <c r="N64" s="271"/>
      <c r="O64" s="271"/>
      <c r="P64" s="271"/>
    </row>
    <row r="65" spans="1:20" ht="12" customHeight="1">
      <c r="A65" s="211">
        <v>41791</v>
      </c>
      <c r="B65" s="62">
        <v>508059</v>
      </c>
      <c r="C65" s="52">
        <v>4.7565929194416379E-2</v>
      </c>
      <c r="D65" s="52">
        <v>8.5523154015405521E-3</v>
      </c>
      <c r="E65" s="52">
        <v>2.4830615649351288E-2</v>
      </c>
      <c r="G65" s="63">
        <v>402664</v>
      </c>
      <c r="H65" s="52">
        <v>4.8284767401598989E-2</v>
      </c>
      <c r="I65" s="57">
        <v>4.6950451515530879E-2</v>
      </c>
      <c r="J65" s="62">
        <v>105395</v>
      </c>
      <c r="K65" s="52">
        <v>4.4828645921108724E-2</v>
      </c>
      <c r="L65" s="57">
        <v>5.096355942918044E-2</v>
      </c>
      <c r="M65" s="64"/>
      <c r="N65" s="271"/>
      <c r="O65" s="271"/>
      <c r="P65" s="271"/>
    </row>
    <row r="66" spans="1:20" ht="12" customHeight="1">
      <c r="A66" s="211">
        <v>41883</v>
      </c>
      <c r="B66" s="62">
        <v>513776</v>
      </c>
      <c r="C66" s="52">
        <v>4.6975489277068169E-2</v>
      </c>
      <c r="D66" s="52">
        <v>8.5523154015405521E-3</v>
      </c>
      <c r="E66" s="52">
        <v>2.4830615649351288E-2</v>
      </c>
      <c r="G66" s="63">
        <v>407168</v>
      </c>
      <c r="H66" s="52">
        <v>4.7851889215439015E-2</v>
      </c>
      <c r="I66" s="57">
        <v>4.7029934745175764E-2</v>
      </c>
      <c r="J66" s="62">
        <v>106608</v>
      </c>
      <c r="K66" s="52">
        <v>4.3641703377386196E-2</v>
      </c>
      <c r="L66" s="57">
        <v>5.059036910107103E-2</v>
      </c>
      <c r="M66" s="64"/>
      <c r="N66" s="271"/>
      <c r="O66" s="271"/>
      <c r="P66" s="271"/>
    </row>
    <row r="67" spans="1:20" ht="12" customHeight="1">
      <c r="A67" s="211">
        <v>41974</v>
      </c>
      <c r="B67" s="62">
        <v>519118</v>
      </c>
      <c r="C67" s="52">
        <v>4.6974045382764555E-2</v>
      </c>
      <c r="D67" s="52">
        <v>8.5523154015405521E-3</v>
      </c>
      <c r="E67" s="52">
        <v>2.4830615649351288E-2</v>
      </c>
      <c r="G67" s="63">
        <v>411639</v>
      </c>
      <c r="H67" s="52">
        <v>4.7888765283445385E-2</v>
      </c>
      <c r="I67" s="57">
        <v>4.7158588344621541E-2</v>
      </c>
      <c r="J67" s="62">
        <v>107479</v>
      </c>
      <c r="K67" s="52">
        <v>4.3485436893203881E-2</v>
      </c>
      <c r="L67" s="57">
        <v>5.0391422714133327E-2</v>
      </c>
      <c r="M67" s="47"/>
      <c r="N67" s="271"/>
      <c r="O67" s="271"/>
      <c r="P67" s="271"/>
    </row>
    <row r="68" spans="1:20" ht="12" customHeight="1">
      <c r="A68" s="211">
        <v>42064</v>
      </c>
      <c r="B68" s="62">
        <v>527492</v>
      </c>
      <c r="C68" s="52">
        <v>4.4822060638232547E-2</v>
      </c>
      <c r="D68" s="52">
        <v>8.5523154015405521E-3</v>
      </c>
      <c r="E68" s="52">
        <v>2.4830615649351288E-2</v>
      </c>
      <c r="G68" s="63">
        <v>418946</v>
      </c>
      <c r="H68" s="52">
        <v>4.6797112566432708E-2</v>
      </c>
      <c r="I68" s="57">
        <v>4.7527864808014263E-2</v>
      </c>
      <c r="J68" s="62">
        <v>108546</v>
      </c>
      <c r="K68" s="52">
        <v>3.7268505246258812E-2</v>
      </c>
      <c r="L68" s="57">
        <v>5.046379919412123E-2</v>
      </c>
      <c r="M68" s="47"/>
      <c r="N68" s="271"/>
      <c r="O68" s="271"/>
      <c r="P68" s="271"/>
    </row>
    <row r="69" spans="1:20" ht="12" customHeight="1">
      <c r="A69" s="211">
        <v>42156</v>
      </c>
      <c r="B69" s="62">
        <v>531438</v>
      </c>
      <c r="C69" s="52">
        <v>4.6016309129451503E-2</v>
      </c>
      <c r="D69" s="52">
        <v>8.5523154015405521E-3</v>
      </c>
      <c r="E69" s="52">
        <v>2.4830615649351288E-2</v>
      </c>
      <c r="G69" s="63">
        <v>422185</v>
      </c>
      <c r="H69" s="52">
        <v>4.8479625692885386E-2</v>
      </c>
      <c r="I69" s="57">
        <v>4.7822008469497287E-2</v>
      </c>
      <c r="J69" s="62">
        <v>109253</v>
      </c>
      <c r="K69" s="52">
        <v>3.6605152047061058E-2</v>
      </c>
      <c r="L69" s="57">
        <v>5.0337795691049278E-2</v>
      </c>
      <c r="M69" s="47"/>
      <c r="N69" s="271"/>
      <c r="O69" s="271"/>
      <c r="P69" s="271"/>
    </row>
    <row r="70" spans="1:20" ht="12" customHeight="1">
      <c r="A70" s="211">
        <v>42248</v>
      </c>
      <c r="B70" s="62">
        <v>537328</v>
      </c>
      <c r="C70" s="52">
        <v>4.5840989069166331E-2</v>
      </c>
      <c r="D70" s="52">
        <v>8.5523154015405521E-3</v>
      </c>
      <c r="E70" s="52">
        <v>2.4830615649351288E-2</v>
      </c>
      <c r="G70" s="63">
        <v>427007</v>
      </c>
      <c r="H70" s="52">
        <v>4.8724359478151527E-2</v>
      </c>
      <c r="I70" s="57">
        <v>4.8123950351936701E-2</v>
      </c>
      <c r="J70" s="62">
        <v>110321</v>
      </c>
      <c r="K70" s="52">
        <v>3.4828530691880535E-2</v>
      </c>
      <c r="L70" s="57">
        <v>5.0103468747160831E-2</v>
      </c>
      <c r="M70" s="272"/>
      <c r="N70" s="271"/>
      <c r="O70" s="271"/>
      <c r="P70" s="271"/>
    </row>
    <row r="71" spans="1:20" ht="12" customHeight="1">
      <c r="A71" s="211">
        <v>42339</v>
      </c>
      <c r="B71" s="62">
        <v>541736</v>
      </c>
      <c r="C71" s="52">
        <v>4.3570055363135164E-2</v>
      </c>
      <c r="D71" s="52">
        <v>8.5523154015405521E-3</v>
      </c>
      <c r="E71" s="52">
        <v>2.4830615649351288E-2</v>
      </c>
      <c r="G71" s="63">
        <v>431492</v>
      </c>
      <c r="H71" s="52">
        <v>4.8229152242620352E-2</v>
      </c>
      <c r="I71" s="57">
        <v>4.8541658997054773E-2</v>
      </c>
      <c r="J71" s="62">
        <v>110244</v>
      </c>
      <c r="K71" s="52">
        <v>2.5725955768103537E-2</v>
      </c>
      <c r="L71" s="57">
        <v>4.9761622739444407E-2</v>
      </c>
      <c r="M71" s="272"/>
      <c r="N71" s="271"/>
      <c r="O71" s="271"/>
      <c r="P71" s="271"/>
    </row>
    <row r="72" spans="1:20" ht="12" customHeight="1">
      <c r="A72" s="211">
        <v>42430</v>
      </c>
      <c r="B72" s="62">
        <v>551642</v>
      </c>
      <c r="C72" s="52">
        <v>4.5782684855884069E-2</v>
      </c>
      <c r="D72" s="52">
        <v>8.5523154015405521E-3</v>
      </c>
      <c r="E72" s="52">
        <v>2.4830615649351288E-2</v>
      </c>
      <c r="F72" s="52"/>
      <c r="G72" s="63">
        <v>439985</v>
      </c>
      <c r="H72" s="52">
        <v>5.0218882624490986E-2</v>
      </c>
      <c r="I72" s="57">
        <v>4.9095275289085867E-2</v>
      </c>
      <c r="J72" s="62">
        <v>111657</v>
      </c>
      <c r="K72" s="52">
        <v>2.8660659996683435E-2</v>
      </c>
      <c r="L72" s="57">
        <v>4.933788324513038E-2</v>
      </c>
      <c r="M72" s="272"/>
      <c r="N72" s="271"/>
      <c r="O72" s="271"/>
      <c r="P72" s="271"/>
    </row>
    <row r="73" spans="1:20" ht="12" customHeight="1">
      <c r="A73" s="211">
        <v>42522</v>
      </c>
      <c r="B73" s="62">
        <v>555233</v>
      </c>
      <c r="C73" s="52">
        <v>4.4774743243802664E-2</v>
      </c>
      <c r="D73" s="52">
        <v>8.5523154015405521E-3</v>
      </c>
      <c r="E73" s="52">
        <v>2.4830615649351288E-2</v>
      </c>
      <c r="F73" s="52"/>
      <c r="G73" s="63">
        <v>443056</v>
      </c>
      <c r="H73" s="52">
        <v>4.9435673934412637E-2</v>
      </c>
      <c r="I73" s="57">
        <v>4.9672101974100664E-2</v>
      </c>
      <c r="J73" s="62">
        <v>112177</v>
      </c>
      <c r="K73" s="52">
        <v>2.6763567133167968E-2</v>
      </c>
      <c r="L73" s="57">
        <v>4.891643099557038E-2</v>
      </c>
      <c r="M73" s="47"/>
      <c r="N73" s="271"/>
      <c r="O73" s="271"/>
      <c r="P73" s="271"/>
    </row>
    <row r="74" spans="1:20" ht="12" customHeight="1">
      <c r="A74" s="211">
        <v>42614</v>
      </c>
      <c r="B74" s="62">
        <v>563215</v>
      </c>
      <c r="C74" s="52">
        <v>4.8177277193818299E-2</v>
      </c>
      <c r="D74" s="52">
        <v>8.5523154015405521E-3</v>
      </c>
      <c r="E74" s="52">
        <v>2.4830615649351288E-2</v>
      </c>
      <c r="F74" s="52"/>
      <c r="G74" s="63">
        <v>450028</v>
      </c>
      <c r="H74" s="52">
        <v>5.3912465135231978E-2</v>
      </c>
      <c r="I74" s="57">
        <v>5.050771251961185E-2</v>
      </c>
      <c r="J74" s="62">
        <v>113187</v>
      </c>
      <c r="K74" s="52">
        <v>2.5978734783042214E-2</v>
      </c>
      <c r="L74" s="57">
        <v>4.8650207672513116E-2</v>
      </c>
      <c r="M74" s="47"/>
      <c r="N74" s="271"/>
      <c r="O74" s="271"/>
      <c r="P74" s="271"/>
    </row>
    <row r="75" spans="1:20" ht="12" customHeight="1">
      <c r="A75" s="211">
        <v>42705</v>
      </c>
      <c r="B75" s="62">
        <v>569190</v>
      </c>
      <c r="C75" s="52">
        <v>5.0677820931228496E-2</v>
      </c>
      <c r="D75" s="52">
        <v>8.5523154015405521E-3</v>
      </c>
      <c r="E75" s="52">
        <v>2.4830615649351288E-2</v>
      </c>
      <c r="F75" s="52"/>
      <c r="G75" s="63">
        <v>455792</v>
      </c>
      <c r="H75" s="52">
        <v>5.6316223707507905E-2</v>
      </c>
      <c r="I75" s="57">
        <v>5.136057882394892E-2</v>
      </c>
      <c r="J75" s="62">
        <v>113398</v>
      </c>
      <c r="K75" s="52">
        <v>2.8609266717463083E-2</v>
      </c>
      <c r="L75" s="57">
        <v>4.8426932751869899E-2</v>
      </c>
      <c r="M75" s="47"/>
      <c r="N75" s="271"/>
      <c r="O75" s="271"/>
      <c r="P75" s="271"/>
    </row>
    <row r="76" spans="1:20" ht="12" customHeight="1">
      <c r="A76" s="211">
        <v>42795</v>
      </c>
      <c r="B76" s="62">
        <v>579047</v>
      </c>
      <c r="C76" s="52">
        <v>4.9678958454939977E-2</v>
      </c>
      <c r="D76" s="52">
        <v>8.5523154015405521E-3</v>
      </c>
      <c r="E76" s="52">
        <v>2.4830615649351288E-2</v>
      </c>
      <c r="F76" s="52"/>
      <c r="G76" s="63">
        <v>464450</v>
      </c>
      <c r="H76" s="52">
        <v>5.5604168323920136E-2</v>
      </c>
      <c r="I76" s="57">
        <v>5.2048577640424851E-2</v>
      </c>
      <c r="J76" s="62">
        <v>114597</v>
      </c>
      <c r="K76" s="52">
        <v>2.6330637577581344E-2</v>
      </c>
      <c r="L76" s="57">
        <v>4.8066161334987603E-2</v>
      </c>
      <c r="M76" s="47"/>
      <c r="N76" s="271"/>
      <c r="O76" s="271"/>
      <c r="P76" s="271"/>
    </row>
    <row r="77" spans="1:20" ht="12" customHeight="1">
      <c r="A77" s="211">
        <v>42887</v>
      </c>
      <c r="B77" s="62">
        <v>583587</v>
      </c>
      <c r="C77" s="52">
        <v>5.1066849412769053E-2</v>
      </c>
      <c r="D77" s="52">
        <v>8.5523154015405521E-3</v>
      </c>
      <c r="E77" s="52">
        <v>2.4830615649351288E-2</v>
      </c>
      <c r="F77" s="52"/>
      <c r="G77" s="63">
        <v>468447</v>
      </c>
      <c r="H77" s="52">
        <v>5.7308782636957857E-2</v>
      </c>
      <c r="I77" s="57">
        <v>5.2642121215504448E-2</v>
      </c>
      <c r="J77" s="62">
        <v>115140</v>
      </c>
      <c r="K77" s="52">
        <v>2.6413614198989098E-2</v>
      </c>
      <c r="L77" s="57">
        <v>4.7589666809866232E-2</v>
      </c>
      <c r="M77" s="47"/>
      <c r="N77" s="271"/>
      <c r="O77" s="271"/>
      <c r="P77" s="271"/>
    </row>
    <row r="78" spans="1:20" ht="12" customHeight="1">
      <c r="A78" s="211">
        <v>42979</v>
      </c>
      <c r="B78" s="62">
        <v>590547</v>
      </c>
      <c r="C78" s="52">
        <v>4.8528537059559847E-2</v>
      </c>
      <c r="D78" s="52">
        <v>8.5523154015405521E-3</v>
      </c>
      <c r="E78" s="52">
        <v>2.4830615649351288E-2</v>
      </c>
      <c r="F78" s="52"/>
      <c r="G78" s="63">
        <v>474649</v>
      </c>
      <c r="H78" s="52">
        <v>5.470992915996338E-2</v>
      </c>
      <c r="I78" s="57">
        <v>5.3180309628874725E-2</v>
      </c>
      <c r="J78" s="62">
        <v>115898</v>
      </c>
      <c r="K78" s="52">
        <v>2.3951513866433426E-2</v>
      </c>
      <c r="L78" s="57">
        <v>4.6985031902443582E-2</v>
      </c>
      <c r="N78" s="271"/>
      <c r="O78" s="271"/>
      <c r="P78" s="271"/>
      <c r="R78" s="273"/>
      <c r="S78" s="273"/>
      <c r="T78" s="274"/>
    </row>
    <row r="79" spans="1:20" ht="12" customHeight="1">
      <c r="A79" s="211">
        <v>43070</v>
      </c>
      <c r="B79" s="62">
        <v>595467</v>
      </c>
      <c r="C79" s="52">
        <v>4.6165603752701206E-2</v>
      </c>
      <c r="D79" s="52">
        <v>8.5523154015405521E-3</v>
      </c>
      <c r="E79" s="52">
        <v>2.4830615649351288E-2</v>
      </c>
      <c r="F79" s="52"/>
      <c r="G79" s="63">
        <v>479352</v>
      </c>
      <c r="H79" s="52">
        <v>5.1690244673008742E-2</v>
      </c>
      <c r="I79" s="57">
        <v>5.3704323309904954E-2</v>
      </c>
      <c r="J79" s="62">
        <v>116115</v>
      </c>
      <c r="K79" s="52">
        <v>2.3959858198557293E-2</v>
      </c>
      <c r="L79" s="57">
        <v>4.6318223435303202E-2</v>
      </c>
      <c r="N79" s="271"/>
      <c r="O79" s="271"/>
      <c r="P79" s="271"/>
      <c r="R79" s="273"/>
      <c r="S79" s="273"/>
      <c r="T79" s="274"/>
    </row>
    <row r="80" spans="1:20" ht="12" customHeight="1">
      <c r="A80" s="211">
        <v>43160</v>
      </c>
      <c r="B80" s="62">
        <v>602385</v>
      </c>
      <c r="C80" s="52">
        <v>4.0304154930428791E-2</v>
      </c>
      <c r="D80" s="52">
        <v>8.5523154015405521E-3</v>
      </c>
      <c r="E80" s="52">
        <v>2.4830615649351288E-2</v>
      </c>
      <c r="F80" s="52"/>
      <c r="G80" s="63">
        <v>485627</v>
      </c>
      <c r="H80" s="52">
        <v>4.5595866078156959E-2</v>
      </c>
      <c r="I80" s="57">
        <v>5.4156078088803607E-2</v>
      </c>
      <c r="J80" s="62">
        <v>116758</v>
      </c>
      <c r="K80" s="52">
        <v>1.8857387191636779E-2</v>
      </c>
      <c r="L80" s="57">
        <v>4.551924382405502E-2</v>
      </c>
      <c r="N80" s="271"/>
      <c r="O80" s="271"/>
      <c r="P80" s="271"/>
      <c r="R80" s="273"/>
      <c r="S80" s="273"/>
      <c r="T80" s="274"/>
    </row>
    <row r="81" spans="1:20" ht="12" customHeight="1">
      <c r="A81" s="211">
        <v>43252</v>
      </c>
      <c r="B81" s="62">
        <v>605034</v>
      </c>
      <c r="C81" s="52">
        <v>3.6750304581836125E-2</v>
      </c>
      <c r="D81" s="52">
        <v>8.5523154015405521E-3</v>
      </c>
      <c r="E81" s="52">
        <v>2.4830615649351288E-2</v>
      </c>
      <c r="F81" s="52"/>
      <c r="G81" s="63">
        <v>488126</v>
      </c>
      <c r="H81" s="52">
        <v>4.2009021298033716E-2</v>
      </c>
      <c r="I81" s="57">
        <v>5.4323339384172817E-2</v>
      </c>
      <c r="J81" s="62">
        <v>116908</v>
      </c>
      <c r="K81" s="52">
        <v>1.5355219732499566E-2</v>
      </c>
      <c r="L81" s="57">
        <v>4.4344535322551407E-2</v>
      </c>
      <c r="N81" s="271"/>
      <c r="O81" s="271"/>
      <c r="P81" s="271"/>
      <c r="R81" s="273"/>
      <c r="S81" s="273"/>
      <c r="T81" s="274"/>
    </row>
    <row r="82" spans="1:20" ht="12" customHeight="1">
      <c r="A82" s="211">
        <v>43344</v>
      </c>
      <c r="B82" s="62">
        <v>610158</v>
      </c>
      <c r="C82" s="52">
        <v>3.3208195114021406E-2</v>
      </c>
      <c r="D82" s="52">
        <v>8.5523154015405521E-3</v>
      </c>
      <c r="E82" s="52">
        <v>2.4830615649351288E-2</v>
      </c>
      <c r="F82" s="52"/>
      <c r="G82" s="63">
        <v>492791</v>
      </c>
      <c r="H82" s="52">
        <v>3.8221928203788481E-2</v>
      </c>
      <c r="I82" s="57">
        <v>5.4101258004544885E-2</v>
      </c>
      <c r="J82" s="62">
        <v>117367</v>
      </c>
      <c r="K82" s="52">
        <v>1.2674938307822396E-2</v>
      </c>
      <c r="L82" s="57">
        <v>4.2833493246515919E-2</v>
      </c>
      <c r="N82" s="271"/>
      <c r="O82" s="271"/>
      <c r="P82" s="271"/>
      <c r="R82" s="273"/>
      <c r="S82" s="273"/>
      <c r="T82" s="274"/>
    </row>
    <row r="83" spans="1:20" ht="12" customHeight="1">
      <c r="A83" s="211">
        <v>43435</v>
      </c>
      <c r="B83" s="62">
        <v>613113</v>
      </c>
      <c r="C83" s="52">
        <v>2.9633883993571433E-2</v>
      </c>
      <c r="D83" s="52">
        <v>8.5523154015405521E-3</v>
      </c>
      <c r="E83" s="52">
        <v>2.4830615649351288E-2</v>
      </c>
      <c r="F83" s="52"/>
      <c r="G83" s="63">
        <v>496046</v>
      </c>
      <c r="H83" s="52">
        <v>3.4826182012383383E-2</v>
      </c>
      <c r="I83" s="57">
        <v>5.348088008822266E-2</v>
      </c>
      <c r="J83" s="62">
        <v>117067</v>
      </c>
      <c r="K83" s="52">
        <v>8.1987684623003061E-3</v>
      </c>
      <c r="L83" s="57">
        <v>4.0999900700162295E-2</v>
      </c>
      <c r="N83" s="271"/>
      <c r="O83" s="271"/>
      <c r="P83" s="271"/>
      <c r="R83" s="273"/>
      <c r="S83" s="273"/>
      <c r="T83" s="274"/>
    </row>
    <row r="84" spans="1:20" ht="12" customHeight="1">
      <c r="A84" s="211">
        <v>43525</v>
      </c>
      <c r="B84" s="62">
        <v>621738</v>
      </c>
      <c r="C84" s="52">
        <v>3.2127294006324858E-2</v>
      </c>
      <c r="D84" s="52">
        <v>8.5523154015405521E-3</v>
      </c>
      <c r="E84" s="52">
        <v>2.4830615649351288E-2</v>
      </c>
      <c r="F84" s="52"/>
      <c r="G84" s="63">
        <v>504106</v>
      </c>
      <c r="H84" s="52">
        <v>3.8051838139147948E-2</v>
      </c>
      <c r="I84" s="57">
        <v>5.287509684955162E-2</v>
      </c>
      <c r="J84" s="62">
        <v>117632</v>
      </c>
      <c r="K84" s="52">
        <v>7.4855684407064181E-3</v>
      </c>
      <c r="L84" s="57">
        <v>3.9170105677490158E-2</v>
      </c>
      <c r="N84" s="271"/>
      <c r="O84" s="271"/>
      <c r="P84" s="271"/>
      <c r="R84" s="273"/>
      <c r="S84" s="273"/>
      <c r="T84" s="274"/>
    </row>
    <row r="85" spans="1:20" ht="12" customHeight="1">
      <c r="A85" s="211">
        <v>43617</v>
      </c>
      <c r="B85" s="62">
        <v>625605</v>
      </c>
      <c r="C85" s="52">
        <v>3.3999742163250329E-2</v>
      </c>
      <c r="D85" s="52">
        <v>8.5523154015405521E-3</v>
      </c>
      <c r="E85" s="52">
        <v>2.4830615649351288E-2</v>
      </c>
      <c r="F85" s="52"/>
      <c r="G85" s="63">
        <v>507525</v>
      </c>
      <c r="H85" s="52">
        <v>3.9741787980972124E-2</v>
      </c>
      <c r="I85" s="57">
        <v>5.2426353825308469E-2</v>
      </c>
      <c r="J85" s="62">
        <v>118080</v>
      </c>
      <c r="K85" s="52">
        <v>1.0024976904916686E-2</v>
      </c>
      <c r="L85" s="57">
        <v>3.7787517364015019E-2</v>
      </c>
      <c r="N85" s="271"/>
      <c r="O85" s="271"/>
      <c r="P85" s="271"/>
      <c r="R85" s="273"/>
      <c r="S85" s="273"/>
      <c r="T85" s="274"/>
    </row>
    <row r="86" spans="1:20" ht="12" customHeight="1">
      <c r="A86" s="211">
        <v>43709</v>
      </c>
      <c r="B86" s="62">
        <v>631305</v>
      </c>
      <c r="C86" s="52">
        <v>3.4658236063445862E-2</v>
      </c>
      <c r="D86" s="52">
        <v>8.5523154015405521E-3</v>
      </c>
      <c r="E86" s="52">
        <v>2.4830615649351288E-2</v>
      </c>
      <c r="F86" s="52"/>
      <c r="G86" s="63">
        <v>512660</v>
      </c>
      <c r="H86" s="52">
        <v>4.0319324013628498E-2</v>
      </c>
      <c r="I86" s="57">
        <v>5.2118538489554035E-2</v>
      </c>
      <c r="J86" s="62">
        <v>118645</v>
      </c>
      <c r="K86" s="52">
        <v>1.08889210766229E-2</v>
      </c>
      <c r="L86" s="57">
        <v>3.6692631677739798E-2</v>
      </c>
      <c r="N86" s="271"/>
      <c r="O86" s="271"/>
      <c r="P86" s="271"/>
      <c r="R86" s="273"/>
      <c r="S86" s="273"/>
      <c r="T86" s="274"/>
    </row>
    <row r="87" spans="1:20" ht="12" customHeight="1">
      <c r="A87" s="211">
        <v>43800</v>
      </c>
      <c r="B87" s="62">
        <v>633709</v>
      </c>
      <c r="C87" s="52">
        <v>3.3592502524004544E-2</v>
      </c>
      <c r="D87" s="52">
        <v>8.5523154015405521E-3</v>
      </c>
      <c r="E87" s="52">
        <v>2.4830615649351288E-2</v>
      </c>
      <c r="F87" s="52"/>
      <c r="G87" s="63">
        <v>514967</v>
      </c>
      <c r="H87" s="52">
        <v>3.8143639904363709E-2</v>
      </c>
      <c r="I87" s="57">
        <v>5.1894167339024667E-2</v>
      </c>
      <c r="J87" s="62">
        <v>118742</v>
      </c>
      <c r="K87" s="52">
        <v>1.4308045819915091E-2</v>
      </c>
      <c r="L87" s="57">
        <v>3.5862783924165351E-2</v>
      </c>
      <c r="N87" s="271"/>
      <c r="O87" s="271"/>
      <c r="P87" s="271"/>
      <c r="R87" s="273"/>
      <c r="S87" s="273"/>
      <c r="T87" s="274"/>
    </row>
    <row r="88" spans="1:20" ht="12" customHeight="1">
      <c r="A88" s="211">
        <v>43891</v>
      </c>
      <c r="B88" s="62">
        <v>638913</v>
      </c>
      <c r="C88" s="52">
        <v>2.7624176099900602E-2</v>
      </c>
      <c r="D88" s="52">
        <v>8.5523154015405521E-3</v>
      </c>
      <c r="E88" s="52">
        <v>2.4830615649351288E-2</v>
      </c>
      <c r="F88" s="52"/>
      <c r="G88" s="63">
        <v>519118</v>
      </c>
      <c r="H88" s="52">
        <v>2.9779451147179364E-2</v>
      </c>
      <c r="I88" s="57">
        <v>5.157212602392882E-2</v>
      </c>
      <c r="J88" s="62">
        <v>119795</v>
      </c>
      <c r="K88" s="52">
        <v>1.8387853645266593E-2</v>
      </c>
      <c r="L88" s="57">
        <v>3.5265756988816635E-2</v>
      </c>
      <c r="N88" s="271"/>
      <c r="O88" s="271"/>
      <c r="P88" s="271"/>
      <c r="R88" s="273"/>
      <c r="S88" s="273"/>
      <c r="T88" s="274"/>
    </row>
    <row r="89" spans="1:20" ht="12" customHeight="1">
      <c r="A89" s="211">
        <v>43983</v>
      </c>
      <c r="B89" s="62">
        <v>637273</v>
      </c>
      <c r="C89" s="52">
        <v>1.8650746077796692E-2</v>
      </c>
      <c r="D89" s="52">
        <v>8.5523154015405521E-3</v>
      </c>
      <c r="E89" s="52">
        <v>2.4830615649351288E-2</v>
      </c>
      <c r="F89" s="52"/>
      <c r="G89" s="63">
        <v>516355</v>
      </c>
      <c r="H89" s="52">
        <v>1.7398157726220383E-2</v>
      </c>
      <c r="I89" s="57">
        <v>5.0892983679320568E-2</v>
      </c>
      <c r="J89" s="62">
        <v>120918</v>
      </c>
      <c r="K89" s="52">
        <v>2.4034552845528457E-2</v>
      </c>
      <c r="L89" s="57">
        <v>3.468162630890944E-2</v>
      </c>
      <c r="N89" s="271"/>
      <c r="O89" s="271"/>
      <c r="P89" s="271"/>
      <c r="R89" s="273"/>
      <c r="S89" s="273"/>
      <c r="T89" s="274"/>
    </row>
    <row r="90" spans="1:20" ht="12" customHeight="1">
      <c r="A90" s="211">
        <v>44075</v>
      </c>
      <c r="B90" s="62">
        <v>633932</v>
      </c>
      <c r="C90" s="52">
        <v>4.1612215965341637E-3</v>
      </c>
      <c r="D90" s="52">
        <v>8.5523154015405521E-3</v>
      </c>
      <c r="E90" s="52">
        <v>2.4830615649351288E-2</v>
      </c>
      <c r="F90" s="52"/>
      <c r="G90" s="63">
        <v>511236</v>
      </c>
      <c r="H90" s="52">
        <v>-2.7776694105254946E-3</v>
      </c>
      <c r="I90" s="57">
        <v>4.9652720986240968E-2</v>
      </c>
      <c r="J90" s="62">
        <v>122696</v>
      </c>
      <c r="K90" s="52">
        <v>3.4143874583842555E-2</v>
      </c>
      <c r="L90" s="57">
        <v>3.4261109435547429E-2</v>
      </c>
      <c r="N90" s="271"/>
      <c r="O90" s="271"/>
      <c r="P90" s="271"/>
      <c r="R90" s="273"/>
      <c r="S90" s="273"/>
      <c r="T90" s="274"/>
    </row>
    <row r="91" spans="1:20" ht="12" customHeight="1">
      <c r="A91" s="211">
        <v>44166</v>
      </c>
      <c r="B91" s="62">
        <v>638590</v>
      </c>
      <c r="C91" s="52">
        <v>7.7022734409642277E-3</v>
      </c>
      <c r="D91" s="52">
        <v>8.5523154015405521E-3</v>
      </c>
      <c r="E91" s="52">
        <v>2.4830615649351288E-2</v>
      </c>
      <c r="F91" s="52"/>
      <c r="G91" s="63">
        <v>515222</v>
      </c>
      <c r="H91" s="52">
        <v>4.9517736087943502E-4</v>
      </c>
      <c r="I91" s="57">
        <v>4.8360651559722551E-2</v>
      </c>
      <c r="J91" s="62">
        <v>123368</v>
      </c>
      <c r="K91" s="52">
        <v>3.8958414040524837E-2</v>
      </c>
      <c r="L91" s="57">
        <v>3.3850330373652121E-2</v>
      </c>
      <c r="N91" s="271"/>
      <c r="O91" s="271"/>
      <c r="P91" s="271"/>
      <c r="R91" s="273"/>
      <c r="S91" s="273"/>
      <c r="T91" s="274"/>
    </row>
    <row r="92" spans="1:20" ht="12" customHeight="1">
      <c r="A92" s="211">
        <v>44256</v>
      </c>
      <c r="B92" s="62">
        <v>643178</v>
      </c>
      <c r="C92" s="52">
        <v>6.6754002501123004E-3</v>
      </c>
      <c r="D92" s="52">
        <v>8.5523154015405521E-3</v>
      </c>
      <c r="E92" s="52">
        <v>2.4830615649351288E-2</v>
      </c>
      <c r="F92" s="52"/>
      <c r="G92" s="63">
        <v>519381</v>
      </c>
      <c r="H92" s="52">
        <v>5.0662855073412981E-4</v>
      </c>
      <c r="I92" s="57">
        <v>4.6924361419352086E-2</v>
      </c>
      <c r="J92" s="62">
        <v>123797</v>
      </c>
      <c r="K92" s="52">
        <v>3.3407070411953753E-2</v>
      </c>
      <c r="L92" s="57">
        <v>3.3280904633251139E-2</v>
      </c>
      <c r="N92" s="271"/>
      <c r="O92" s="271"/>
      <c r="P92" s="271"/>
      <c r="R92" s="273"/>
      <c r="S92" s="273"/>
      <c r="T92" s="274"/>
    </row>
    <row r="93" spans="1:20" ht="12" customHeight="1">
      <c r="A93" s="211">
        <v>44348</v>
      </c>
      <c r="B93" s="62">
        <v>644363</v>
      </c>
      <c r="C93" s="52">
        <v>1.1125530188788792E-2</v>
      </c>
      <c r="D93" s="52">
        <v>8.5523154015405521E-3</v>
      </c>
      <c r="E93" s="52">
        <v>2.4830615649351288E-2</v>
      </c>
      <c r="F93" s="52"/>
      <c r="G93" s="63">
        <v>520979</v>
      </c>
      <c r="H93" s="52">
        <v>8.9550793543201872E-3</v>
      </c>
      <c r="I93" s="57">
        <v>4.5683491941721763E-2</v>
      </c>
      <c r="J93" s="62">
        <v>123384</v>
      </c>
      <c r="K93" s="52">
        <v>2.0393986007046096E-2</v>
      </c>
      <c r="L93" s="57">
        <v>3.2344380314697121E-2</v>
      </c>
      <c r="N93" s="271"/>
      <c r="O93" s="271"/>
      <c r="P93" s="271"/>
      <c r="R93" s="273"/>
      <c r="S93" s="273"/>
      <c r="T93" s="274"/>
    </row>
    <row r="94" spans="1:20" ht="12" customHeight="1">
      <c r="A94" s="211">
        <v>44440</v>
      </c>
      <c r="B94" s="62">
        <v>642225</v>
      </c>
      <c r="C94" s="52">
        <v>1.3081844740445348E-2</v>
      </c>
      <c r="D94" s="52">
        <v>8.5523154015405521E-3</v>
      </c>
      <c r="E94" s="52">
        <v>2.4830615649351288E-2</v>
      </c>
      <c r="F94" s="52"/>
      <c r="G94" s="63">
        <v>519260</v>
      </c>
      <c r="H94" s="52">
        <v>1.5695295323490521E-2</v>
      </c>
      <c r="I94" s="57">
        <v>4.4497462132679758E-2</v>
      </c>
      <c r="J94" s="62">
        <v>122965</v>
      </c>
      <c r="K94" s="52">
        <v>2.1924105105300905E-3</v>
      </c>
      <c r="L94" s="57">
        <v>3.0879800153259307E-2</v>
      </c>
      <c r="N94" s="271"/>
      <c r="O94" s="271"/>
      <c r="P94" s="271"/>
      <c r="R94" s="273"/>
      <c r="S94" s="273"/>
      <c r="T94" s="274"/>
    </row>
    <row r="95" spans="1:20" ht="12" customHeight="1">
      <c r="A95" s="211">
        <v>44531</v>
      </c>
      <c r="B95" s="62">
        <v>647611</v>
      </c>
      <c r="C95" s="52">
        <v>1.4126434801672435E-2</v>
      </c>
      <c r="D95" s="52">
        <v>8.5523154015405521E-3</v>
      </c>
      <c r="E95" s="52">
        <v>2.4830615649351288E-2</v>
      </c>
      <c r="F95" s="52"/>
      <c r="G95" s="63">
        <v>524856</v>
      </c>
      <c r="H95" s="52">
        <v>1.8698735690634329E-2</v>
      </c>
      <c r="I95" s="57">
        <v>4.3351010233964746E-2</v>
      </c>
      <c r="J95" s="62">
        <v>122755</v>
      </c>
      <c r="K95" s="52">
        <v>-4.9688736139031188E-3</v>
      </c>
      <c r="L95" s="57">
        <v>2.9316295005789722E-2</v>
      </c>
      <c r="N95" s="271"/>
      <c r="O95" s="271"/>
      <c r="P95" s="271"/>
      <c r="R95" s="273"/>
      <c r="S95" s="273"/>
      <c r="T95" s="274"/>
    </row>
    <row r="96" spans="1:20" ht="12" customHeight="1">
      <c r="A96" s="211">
        <v>44621</v>
      </c>
      <c r="B96" s="62">
        <v>654531</v>
      </c>
      <c r="C96" s="52">
        <v>1.7651412206263276E-2</v>
      </c>
      <c r="D96" s="52">
        <v>8.5523154015405521E-3</v>
      </c>
      <c r="E96" s="52">
        <v>2.4830615649351288E-2</v>
      </c>
      <c r="F96" s="52"/>
      <c r="G96" s="63">
        <v>531779</v>
      </c>
      <c r="H96" s="52">
        <v>2.3870723033765192E-2</v>
      </c>
      <c r="I96" s="57">
        <v>4.2168828740019197E-2</v>
      </c>
      <c r="J96" s="62">
        <v>122752</v>
      </c>
      <c r="K96" s="52">
        <v>-8.44123847912308E-3</v>
      </c>
      <c r="L96" s="57">
        <v>2.7597031296139017E-2</v>
      </c>
      <c r="N96" s="271"/>
      <c r="O96" s="271"/>
      <c r="P96" s="271"/>
      <c r="R96" s="273"/>
      <c r="S96" s="273"/>
      <c r="T96" s="274"/>
    </row>
    <row r="97" spans="1:20" ht="12" customHeight="1">
      <c r="A97" s="211">
        <v>44713</v>
      </c>
      <c r="B97" s="62">
        <v>657594</v>
      </c>
      <c r="C97" s="52">
        <v>2.0533457073109412E-2</v>
      </c>
      <c r="D97" s="52">
        <v>8.5523154015405521E-3</v>
      </c>
      <c r="E97" s="52">
        <v>2.4830615649351288E-2</v>
      </c>
      <c r="F97" s="52"/>
      <c r="G97" s="63">
        <v>535067</v>
      </c>
      <c r="H97" s="52">
        <v>2.7041397062069681E-2</v>
      </c>
      <c r="I97" s="57">
        <v>4.1041614814826072E-2</v>
      </c>
      <c r="J97" s="62">
        <v>122527</v>
      </c>
      <c r="K97" s="52">
        <v>-6.9457952408740189E-3</v>
      </c>
      <c r="L97" s="57">
        <v>2.5963673721915891E-2</v>
      </c>
      <c r="N97" s="271"/>
      <c r="O97" s="271"/>
      <c r="P97" s="271"/>
      <c r="R97" s="273"/>
      <c r="S97" s="273"/>
      <c r="T97" s="274"/>
    </row>
    <row r="98" spans="1:20" ht="12" customHeight="1">
      <c r="A98" s="211">
        <v>44805</v>
      </c>
      <c r="B98" s="62">
        <v>664934</v>
      </c>
      <c r="C98" s="52">
        <v>3.5359881661411498E-2</v>
      </c>
      <c r="D98" s="52">
        <v>8.5523154015405521E-3</v>
      </c>
      <c r="E98" s="52">
        <v>2.4830615649351288E-2</v>
      </c>
      <c r="F98" s="52"/>
      <c r="G98" s="63">
        <v>541842</v>
      </c>
      <c r="H98" s="52">
        <v>4.3488811000269613E-2</v>
      </c>
      <c r="I98" s="57">
        <v>4.0359187929088464E-2</v>
      </c>
      <c r="J98" s="62">
        <v>123092</v>
      </c>
      <c r="K98" s="52">
        <v>1.0328142154271542E-3</v>
      </c>
      <c r="L98" s="57">
        <v>2.4688220410470509E-2</v>
      </c>
      <c r="N98" s="271"/>
      <c r="O98" s="271"/>
      <c r="P98" s="271"/>
      <c r="R98" s="273"/>
      <c r="S98" s="273"/>
      <c r="T98" s="274"/>
    </row>
    <row r="99" spans="1:20" ht="12" customHeight="1">
      <c r="A99" s="211">
        <v>44896</v>
      </c>
      <c r="B99" s="62">
        <v>669908</v>
      </c>
      <c r="C99" s="52">
        <v>3.4429619015118644E-2</v>
      </c>
      <c r="D99" s="52">
        <v>8.5523154015405521E-3</v>
      </c>
      <c r="E99" s="52">
        <v>2.4830615649351288E-2</v>
      </c>
      <c r="F99" s="52"/>
      <c r="G99" s="63">
        <v>546891</v>
      </c>
      <c r="H99" s="52">
        <v>4.1982943893182127E-2</v>
      </c>
      <c r="I99" s="57">
        <v>3.972280801515353E-2</v>
      </c>
      <c r="J99" s="62">
        <v>123017</v>
      </c>
      <c r="K99" s="52">
        <v>2.134332613742821E-3</v>
      </c>
      <c r="L99" s="57">
        <v>2.3469870191106985E-2</v>
      </c>
      <c r="N99" s="271"/>
      <c r="O99" s="271"/>
      <c r="P99" s="271"/>
    </row>
    <row r="100" spans="1:20" ht="12" customHeight="1">
      <c r="A100" s="211">
        <v>44986</v>
      </c>
      <c r="B100" s="62">
        <v>676902</v>
      </c>
      <c r="C100" s="52">
        <v>3.4178671445661092E-2</v>
      </c>
      <c r="D100" s="52">
        <v>8.5523154015405521E-3</v>
      </c>
      <c r="E100" s="52">
        <v>2.4830615649351288E-2</v>
      </c>
      <c r="F100" s="52"/>
      <c r="G100" s="63">
        <v>553105</v>
      </c>
      <c r="H100" s="52">
        <v>4.0103125546514622E-2</v>
      </c>
      <c r="I100" s="57">
        <v>3.9147868568511615E-2</v>
      </c>
      <c r="J100" s="62">
        <v>123797</v>
      </c>
      <c r="K100" s="52">
        <v>8.5130995828988521E-3</v>
      </c>
      <c r="L100" s="57">
        <v>2.249122959202756E-2</v>
      </c>
      <c r="N100" s="271"/>
      <c r="O100" s="271"/>
      <c r="P100" s="271"/>
    </row>
    <row r="101" spans="1:20" ht="12" customHeight="1">
      <c r="A101" s="211">
        <v>45078</v>
      </c>
      <c r="B101" s="62">
        <v>678367</v>
      </c>
      <c r="C101" s="52">
        <v>3.1589400146595011E-2</v>
      </c>
      <c r="D101" s="52">
        <v>8.5523154015405521E-3</v>
      </c>
      <c r="E101" s="52">
        <v>2.4830615649351288E-2</v>
      </c>
      <c r="G101" s="63">
        <v>554018</v>
      </c>
      <c r="H101" s="52">
        <v>3.5417994382011972E-2</v>
      </c>
      <c r="I101" s="57">
        <v>3.8526184384222527E-2</v>
      </c>
      <c r="J101" s="62">
        <v>124349</v>
      </c>
      <c r="K101" s="52">
        <v>1.4870191876076293E-2</v>
      </c>
      <c r="L101" s="57">
        <v>2.1873362408551859E-2</v>
      </c>
      <c r="N101" s="271"/>
      <c r="O101" s="271"/>
      <c r="P101" s="271"/>
    </row>
    <row r="102" spans="1:20" ht="12" customHeight="1">
      <c r="A102" s="211">
        <v>45170</v>
      </c>
      <c r="B102" s="62">
        <v>678038</v>
      </c>
      <c r="C102" s="52">
        <v>1.9707219062343028E-2</v>
      </c>
      <c r="D102" s="52">
        <v>8.5523154015405521E-3</v>
      </c>
      <c r="E102" s="52">
        <v>2.4830615649351288E-2</v>
      </c>
      <c r="F102" s="52"/>
      <c r="G102" s="63">
        <v>553249</v>
      </c>
      <c r="H102" s="52">
        <v>2.1052262467656624E-2</v>
      </c>
      <c r="I102" s="57">
        <v>3.7678451361845305E-2</v>
      </c>
      <c r="J102" s="62">
        <v>124789</v>
      </c>
      <c r="K102" s="52">
        <v>1.3786436161570208E-2</v>
      </c>
      <c r="L102" s="57">
        <v>2.1193606473532325E-2</v>
      </c>
      <c r="N102" s="271"/>
      <c r="O102" s="271"/>
      <c r="P102" s="271"/>
      <c r="R102" s="273"/>
      <c r="S102" s="273"/>
      <c r="T102" s="274"/>
    </row>
    <row r="103" spans="1:20" ht="12" customHeight="1">
      <c r="A103" s="211">
        <v>45261</v>
      </c>
      <c r="B103" s="62">
        <v>675248</v>
      </c>
      <c r="C103" s="52">
        <v>7.9712438125832206E-3</v>
      </c>
      <c r="D103" s="52">
        <v>8.5523154015405521E-3</v>
      </c>
      <c r="E103" s="52">
        <v>2.4830615649351288E-2</v>
      </c>
      <c r="F103" s="52"/>
      <c r="G103" s="63">
        <v>550394</v>
      </c>
      <c r="H103" s="52">
        <v>6.4052983135579116E-3</v>
      </c>
      <c r="I103" s="57">
        <v>3.6511672703092475E-2</v>
      </c>
      <c r="J103" s="62">
        <v>124854</v>
      </c>
      <c r="K103" s="52">
        <v>1.4932895453473909E-2</v>
      </c>
      <c r="L103" s="57">
        <v>2.0539476214671358E-2</v>
      </c>
      <c r="N103" s="271"/>
      <c r="O103" s="271"/>
      <c r="P103" s="271"/>
    </row>
    <row r="104" spans="1:20" ht="12" customHeight="1">
      <c r="A104" s="211">
        <v>45352</v>
      </c>
      <c r="B104" s="62">
        <v>671489</v>
      </c>
      <c r="C104" s="52">
        <v>-7.9967262617040569E-3</v>
      </c>
      <c r="D104" s="52">
        <v>8.5523154015405521E-3</v>
      </c>
      <c r="E104" s="52">
        <v>2.4830615649351288E-2</v>
      </c>
      <c r="F104" s="52"/>
      <c r="G104" s="63">
        <v>546844</v>
      </c>
      <c r="H104" s="52">
        <v>-1.1319731334918325E-2</v>
      </c>
      <c r="I104" s="57">
        <v>3.4978882745339598E-2</v>
      </c>
      <c r="J104" s="62">
        <v>124645</v>
      </c>
      <c r="K104" s="52">
        <v>6.8499236653553801E-3</v>
      </c>
      <c r="L104" s="57">
        <v>1.970318891581694E-2</v>
      </c>
      <c r="N104" s="271"/>
      <c r="O104" s="271"/>
      <c r="P104" s="271"/>
    </row>
    <row r="105" spans="1:20" ht="12" customHeight="1">
      <c r="A105" s="211">
        <v>45444</v>
      </c>
      <c r="B105" s="62">
        <v>664789</v>
      </c>
      <c r="C105" s="52">
        <v>-2.0015714207796076E-2</v>
      </c>
      <c r="D105" s="52">
        <v>8.5523154015405521E-3</v>
      </c>
      <c r="E105" s="52">
        <v>2.4830615649351288E-2</v>
      </c>
      <c r="F105" s="52"/>
      <c r="G105" s="63">
        <v>540313</v>
      </c>
      <c r="H105" s="52">
        <v>-2.4737463403716124E-2</v>
      </c>
      <c r="I105" s="57">
        <v>3.3153326975206718E-2</v>
      </c>
      <c r="J105" s="62">
        <v>124476</v>
      </c>
      <c r="K105" s="52">
        <v>1.0213190295056654E-3</v>
      </c>
      <c r="L105" s="57">
        <v>1.8608005743526862E-2</v>
      </c>
      <c r="N105" s="271"/>
      <c r="O105" s="271"/>
      <c r="P105" s="271"/>
    </row>
    <row r="106" spans="1:20" ht="12" customHeight="1">
      <c r="A106" s="211">
        <v>45536</v>
      </c>
      <c r="B106" s="62">
        <v>660246</v>
      </c>
      <c r="C106" s="52">
        <v>-2.6240417203755542E-2</v>
      </c>
      <c r="D106" s="52">
        <v>8.5523154015405521E-3</v>
      </c>
      <c r="E106" s="52">
        <v>2.4830615649351288E-2</v>
      </c>
      <c r="G106" s="63">
        <v>535889</v>
      </c>
      <c r="H106" s="52">
        <v>-3.1378276327657169E-2</v>
      </c>
      <c r="I106" s="57">
        <v>3.117257283662931E-2</v>
      </c>
      <c r="J106" s="62">
        <v>124357</v>
      </c>
      <c r="K106" s="52">
        <v>-3.4618435919832676E-3</v>
      </c>
      <c r="L106" s="57">
        <v>1.7430417069292624E-2</v>
      </c>
      <c r="N106" s="271"/>
      <c r="O106" s="271"/>
      <c r="P106" s="271"/>
    </row>
    <row r="107" spans="1:20" ht="12" customHeight="1">
      <c r="A107" s="211">
        <v>45627</v>
      </c>
      <c r="B107" s="62">
        <v>656957</v>
      </c>
      <c r="C107" s="52">
        <v>-2.7087825510034833E-2</v>
      </c>
      <c r="D107" s="52">
        <v>8.5523154015405521E-3</v>
      </c>
      <c r="E107" s="52">
        <v>2.4830615649351288E-2</v>
      </c>
      <c r="F107" s="52"/>
      <c r="G107" s="63">
        <v>532734</v>
      </c>
      <c r="H107" s="52">
        <v>-3.208610558981384E-2</v>
      </c>
      <c r="I107" s="57">
        <v>2.9173201064797833E-2</v>
      </c>
      <c r="J107" s="62">
        <v>124223</v>
      </c>
      <c r="K107" s="52">
        <v>-5.0539029586557102E-3</v>
      </c>
      <c r="L107" s="57">
        <v>1.6216933572996133E-2</v>
      </c>
    </row>
    <row r="108" spans="1:20" ht="12" customHeight="1">
      <c r="A108" s="211">
        <v>45717</v>
      </c>
      <c r="B108" s="62">
        <v>654999</v>
      </c>
      <c r="C108" s="52">
        <v>-2.4557364305297629E-2</v>
      </c>
      <c r="D108" s="52">
        <v>8.5523154015405521E-3</v>
      </c>
      <c r="E108" s="52">
        <v>2.4830615649351288E-2</v>
      </c>
      <c r="G108" s="63">
        <v>530979</v>
      </c>
      <c r="H108" s="52">
        <v>-2.9011930276276233E-2</v>
      </c>
      <c r="I108" s="57">
        <v>2.7277974993730116E-2</v>
      </c>
      <c r="J108" s="62">
        <v>124020</v>
      </c>
      <c r="K108" s="52">
        <v>-5.0142404428577163E-3</v>
      </c>
      <c r="L108" s="57">
        <v>1.5159864930768222E-2</v>
      </c>
    </row>
    <row r="109" spans="1:20" ht="12" customHeight="1"/>
  </sheetData>
  <sortState xmlns:xlrd2="http://schemas.microsoft.com/office/spreadsheetml/2017/richdata2" ref="F87:I97">
    <sortCondition ref="F87:F97"/>
  </sortState>
  <mergeCells count="1">
    <mergeCell ref="M1:N1"/>
  </mergeCells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H27"/>
  <sheetViews>
    <sheetView zoomScale="125" zoomScaleNormal="125" workbookViewId="0">
      <pane ySplit="2" topLeftCell="A3" activePane="bottomLeft" state="frozen"/>
      <selection pane="bottomLeft"/>
    </sheetView>
  </sheetViews>
  <sheetFormatPr defaultColWidth="0" defaultRowHeight="12" customHeight="1" zeroHeight="1"/>
  <cols>
    <col min="1" max="1" width="11" style="31" customWidth="1"/>
    <col min="2" max="8" width="16" style="31" customWidth="1"/>
    <col min="9" max="16384" width="16" style="31" hidden="1"/>
  </cols>
  <sheetData>
    <row r="1" spans="1:7" ht="30" customHeight="1">
      <c r="A1" s="27" t="s">
        <v>446</v>
      </c>
      <c r="C1" s="28"/>
      <c r="D1" s="28"/>
      <c r="G1" s="34" t="s">
        <v>69</v>
      </c>
    </row>
    <row r="2" spans="1:7" ht="36" customHeight="1">
      <c r="A2" s="210" t="s">
        <v>447</v>
      </c>
      <c r="B2" s="209" t="s">
        <v>448</v>
      </c>
      <c r="C2" s="209" t="s">
        <v>449</v>
      </c>
      <c r="D2" s="28"/>
      <c r="E2" s="28"/>
    </row>
    <row r="3" spans="1:7" ht="12" customHeight="1">
      <c r="A3" s="211">
        <v>43891</v>
      </c>
      <c r="B3" s="56">
        <v>4868.4827674023772</v>
      </c>
      <c r="C3" s="16">
        <v>0.27030737093404955</v>
      </c>
      <c r="D3" s="28"/>
      <c r="E3" s="279">
        <v>4076.1</v>
      </c>
      <c r="F3" s="280">
        <f>B3-E3</f>
        <v>792.38276740237734</v>
      </c>
    </row>
    <row r="4" spans="1:7" ht="12" customHeight="1">
      <c r="A4" s="211">
        <v>43983</v>
      </c>
      <c r="B4" s="56">
        <v>4903.0970613656</v>
      </c>
      <c r="C4" s="16">
        <v>0.26907137375287798</v>
      </c>
      <c r="D4" s="28"/>
      <c r="E4" s="279">
        <v>4031.9</v>
      </c>
      <c r="F4" s="280">
        <f t="shared" ref="F4:F23" si="0">B4-E4</f>
        <v>871.19706136559989</v>
      </c>
    </row>
    <row r="5" spans="1:7" ht="12" customHeight="1">
      <c r="A5" s="211">
        <v>44075</v>
      </c>
      <c r="B5" s="56">
        <v>4754.8642673521845</v>
      </c>
      <c r="C5" s="16">
        <v>0.25410918744080258</v>
      </c>
      <c r="D5" s="28"/>
      <c r="E5" s="279">
        <v>3943.8</v>
      </c>
      <c r="F5" s="280">
        <f t="shared" si="0"/>
        <v>811.06426735218429</v>
      </c>
    </row>
    <row r="6" spans="1:7" ht="12" customHeight="1">
      <c r="A6" s="211">
        <v>44166</v>
      </c>
      <c r="B6" s="56">
        <v>4666.5103885135131</v>
      </c>
      <c r="C6" s="16">
        <v>0.22369507881080281</v>
      </c>
      <c r="D6" s="28"/>
      <c r="E6" s="279">
        <v>3926.9</v>
      </c>
      <c r="F6" s="280">
        <f t="shared" si="0"/>
        <v>739.61038851351304</v>
      </c>
    </row>
    <row r="7" spans="1:7" ht="12" customHeight="1">
      <c r="A7" s="211">
        <v>44256</v>
      </c>
      <c r="B7" s="56">
        <v>5852.1962121212118</v>
      </c>
      <c r="C7" s="16">
        <v>0.23407611630617059</v>
      </c>
      <c r="D7" s="28"/>
      <c r="E7" s="279">
        <v>4941.3</v>
      </c>
      <c r="F7" s="280">
        <f t="shared" si="0"/>
        <v>910.89621212121165</v>
      </c>
    </row>
    <row r="8" spans="1:7" ht="12" customHeight="1">
      <c r="A8" s="211">
        <v>44348</v>
      </c>
      <c r="B8" s="56">
        <v>8246.6030226700241</v>
      </c>
      <c r="C8" s="16">
        <v>0.26810926241723126</v>
      </c>
      <c r="D8" s="28"/>
      <c r="E8" s="279">
        <v>6980.6</v>
      </c>
      <c r="F8" s="280">
        <f t="shared" si="0"/>
        <v>1266.0030226700237</v>
      </c>
    </row>
    <row r="9" spans="1:7" ht="12" customHeight="1">
      <c r="A9" s="211">
        <v>44440</v>
      </c>
      <c r="B9" s="56">
        <v>8490.2667776852632</v>
      </c>
      <c r="C9" s="16">
        <v>0.29138572261423717</v>
      </c>
      <c r="D9" s="28"/>
      <c r="E9" s="279">
        <v>7247.2</v>
      </c>
      <c r="F9" s="280">
        <f t="shared" si="0"/>
        <v>1243.0667776852633</v>
      </c>
    </row>
    <row r="10" spans="1:7" ht="12" customHeight="1">
      <c r="A10" s="211">
        <v>44531</v>
      </c>
      <c r="B10" s="56">
        <v>9240.1885502471159</v>
      </c>
      <c r="C10" s="16">
        <v>0.29805600209353622</v>
      </c>
      <c r="D10" s="28"/>
      <c r="E10" s="279">
        <v>7972.7</v>
      </c>
      <c r="F10" s="280">
        <f t="shared" si="0"/>
        <v>1267.4885502471161</v>
      </c>
    </row>
    <row r="11" spans="1:7" ht="12" customHeight="1">
      <c r="A11" s="211">
        <v>44621</v>
      </c>
      <c r="B11" s="56">
        <v>8765.6553140096603</v>
      </c>
      <c r="C11" s="16">
        <v>0.31342201411223358</v>
      </c>
      <c r="D11" s="28"/>
      <c r="E11" s="279">
        <v>7737.7</v>
      </c>
      <c r="F11" s="280">
        <f t="shared" si="0"/>
        <v>1027.9553140096605</v>
      </c>
    </row>
    <row r="12" spans="1:7" ht="12" customHeight="1">
      <c r="A12" s="211">
        <v>44713</v>
      </c>
      <c r="B12" s="56">
        <v>9263.1581487341773</v>
      </c>
      <c r="C12" s="16">
        <v>0.3220048445637958</v>
      </c>
      <c r="D12" s="28"/>
      <c r="E12" s="279">
        <v>8321.7000000000007</v>
      </c>
      <c r="F12" s="280">
        <f t="shared" si="0"/>
        <v>941.45814873417658</v>
      </c>
    </row>
    <row r="13" spans="1:7" ht="12" customHeight="1">
      <c r="A13" s="211">
        <v>44805</v>
      </c>
      <c r="B13" s="56">
        <v>7411.8360465116275</v>
      </c>
      <c r="C13" s="16">
        <v>0.30981016120796556</v>
      </c>
      <c r="D13" s="28"/>
      <c r="E13" s="279">
        <v>6795.5</v>
      </c>
      <c r="F13" s="280">
        <f t="shared" si="0"/>
        <v>616.3360465116275</v>
      </c>
    </row>
    <row r="14" spans="1:7" ht="12" customHeight="1">
      <c r="A14" s="211">
        <v>44896</v>
      </c>
      <c r="B14" s="56">
        <v>6785.0455377574372</v>
      </c>
      <c r="C14" s="16">
        <v>0.31041051902842359</v>
      </c>
      <c r="D14" s="28"/>
      <c r="E14" s="279">
        <v>6322.1</v>
      </c>
      <c r="F14" s="280">
        <f t="shared" si="0"/>
        <v>462.9455377574368</v>
      </c>
    </row>
    <row r="15" spans="1:7" ht="12" customHeight="1">
      <c r="A15" s="211">
        <v>44986</v>
      </c>
      <c r="B15" s="56">
        <v>5260.5047475508663</v>
      </c>
      <c r="C15" s="16">
        <v>0.30890208823639287</v>
      </c>
      <c r="D15" s="28"/>
      <c r="E15" s="279">
        <v>4961.3999999999996</v>
      </c>
      <c r="F15" s="280">
        <f t="shared" si="0"/>
        <v>299.1047475508667</v>
      </c>
    </row>
    <row r="16" spans="1:7" ht="12" customHeight="1">
      <c r="A16" s="211">
        <v>45078</v>
      </c>
      <c r="B16" s="56">
        <v>6183.8440449438185</v>
      </c>
      <c r="C16" s="16">
        <v>0.31236158432708683</v>
      </c>
      <c r="D16" s="28"/>
      <c r="E16" s="279">
        <v>5867.4</v>
      </c>
      <c r="F16" s="280">
        <f t="shared" si="0"/>
        <v>316.44404494381888</v>
      </c>
    </row>
    <row r="17" spans="1:6" ht="12" customHeight="1">
      <c r="A17" s="211">
        <v>45170</v>
      </c>
      <c r="B17" s="56">
        <v>5948.1886917960082</v>
      </c>
      <c r="C17" s="16">
        <v>0.31050300194339192</v>
      </c>
      <c r="D17" s="28"/>
      <c r="E17" s="279">
        <v>5719.9</v>
      </c>
      <c r="F17" s="280">
        <f t="shared" si="0"/>
        <v>228.28869179600861</v>
      </c>
    </row>
    <row r="18" spans="1:6" ht="12" customHeight="1">
      <c r="A18" s="211">
        <v>45261</v>
      </c>
      <c r="B18" s="56">
        <v>6529.1623071271124</v>
      </c>
      <c r="C18" s="16">
        <v>0.30221696916915097</v>
      </c>
      <c r="D18" s="28"/>
      <c r="E18" s="279">
        <v>6315.7</v>
      </c>
      <c r="F18" s="280">
        <f t="shared" si="0"/>
        <v>213.46230712711258</v>
      </c>
    </row>
    <row r="19" spans="1:6" ht="12" customHeight="1">
      <c r="A19" s="211">
        <v>45352</v>
      </c>
      <c r="B19" s="56">
        <v>5351.614036363635</v>
      </c>
      <c r="C19" s="16">
        <v>0.30109501658069265</v>
      </c>
      <c r="D19" s="33"/>
      <c r="E19" s="279">
        <v>5229.8999999999996</v>
      </c>
      <c r="F19" s="280">
        <f t="shared" si="0"/>
        <v>121.71403636363539</v>
      </c>
    </row>
    <row r="20" spans="1:6" ht="12" customHeight="1">
      <c r="A20" s="211">
        <v>45444</v>
      </c>
      <c r="B20" s="56">
        <v>6969.8347543352584</v>
      </c>
      <c r="C20" s="16">
        <v>0.31500813262146093</v>
      </c>
      <c r="D20" s="57"/>
      <c r="E20" s="279">
        <v>6855.9</v>
      </c>
      <c r="F20" s="280">
        <f t="shared" si="0"/>
        <v>113.93475433525873</v>
      </c>
    </row>
    <row r="21" spans="1:6" ht="12" customHeight="1">
      <c r="A21" s="211">
        <v>45536</v>
      </c>
      <c r="B21" s="56">
        <v>6697.1381909547727</v>
      </c>
      <c r="C21" s="16">
        <v>0.3125751325869181</v>
      </c>
      <c r="D21" s="57"/>
      <c r="E21" s="279">
        <v>6630.5</v>
      </c>
      <c r="F21" s="280">
        <f t="shared" si="0"/>
        <v>66.638190954772654</v>
      </c>
    </row>
    <row r="22" spans="1:6" ht="12" customHeight="1">
      <c r="A22" s="211">
        <v>45627</v>
      </c>
      <c r="B22" s="56">
        <v>6892.7870967741928</v>
      </c>
      <c r="C22" s="16">
        <v>0.2998288948361339</v>
      </c>
      <c r="D22" s="57"/>
      <c r="E22" s="279">
        <v>6834</v>
      </c>
      <c r="F22" s="280">
        <f t="shared" si="0"/>
        <v>58.787096774192833</v>
      </c>
    </row>
    <row r="23" spans="1:6" ht="12" customHeight="1">
      <c r="A23" s="211">
        <v>45717</v>
      </c>
      <c r="B23" s="56">
        <v>5882.1</v>
      </c>
      <c r="C23" s="16">
        <v>0.31082587811309392</v>
      </c>
      <c r="D23" s="57"/>
      <c r="E23" s="279">
        <v>5882.1</v>
      </c>
      <c r="F23" s="280">
        <f t="shared" si="0"/>
        <v>0</v>
      </c>
    </row>
    <row r="24" spans="1:6" ht="12" customHeight="1">
      <c r="A24" s="45"/>
      <c r="B24" s="58"/>
      <c r="C24" s="52"/>
      <c r="D24" s="57"/>
      <c r="E24" s="33"/>
    </row>
    <row r="25" spans="1:6" ht="12" customHeight="1">
      <c r="B25" s="59">
        <v>-0.14662966991207249</v>
      </c>
      <c r="C25" s="60" t="s">
        <v>450</v>
      </c>
      <c r="D25" s="57"/>
      <c r="E25" s="33"/>
    </row>
    <row r="26" spans="1:6" ht="12" customHeight="1">
      <c r="A26" s="61"/>
      <c r="B26" s="59">
        <v>9.9126349552073556E-2</v>
      </c>
      <c r="C26" s="60" t="s">
        <v>451</v>
      </c>
      <c r="D26" s="57"/>
      <c r="E26" s="33"/>
    </row>
    <row r="27" spans="1:6" ht="12" customHeight="1"/>
  </sheetData>
  <phoneticPr fontId="4" type="noConversion"/>
  <hyperlinks>
    <hyperlink ref="G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314"/>
  <sheetViews>
    <sheetView zoomScale="125" zoomScaleNormal="125" workbookViewId="0">
      <pane ySplit="3" topLeftCell="A4" activePane="bottomLeft" state="frozen"/>
      <selection pane="bottomLeft"/>
    </sheetView>
  </sheetViews>
  <sheetFormatPr defaultColWidth="0" defaultRowHeight="12" customHeight="1" zeroHeight="1"/>
  <cols>
    <col min="1" max="1" width="10" style="218" customWidth="1"/>
    <col min="2" max="3" width="10" style="31" customWidth="1"/>
    <col min="4" max="4" width="5.5703125" style="31" customWidth="1"/>
    <col min="5" max="5" width="10" style="31" customWidth="1"/>
    <col min="6" max="7" width="10" style="33" customWidth="1"/>
    <col min="8" max="9" width="10" style="31" customWidth="1"/>
    <col min="10" max="16384" width="10" style="31" hidden="1"/>
  </cols>
  <sheetData>
    <row r="1" spans="1:8" ht="30" customHeight="1">
      <c r="A1" s="217" t="s">
        <v>452</v>
      </c>
      <c r="D1" s="32"/>
      <c r="G1" s="294" t="s">
        <v>69</v>
      </c>
      <c r="H1" s="294"/>
    </row>
    <row r="2" spans="1:8" s="230" customFormat="1" ht="24" customHeight="1">
      <c r="B2" s="302" t="s">
        <v>453</v>
      </c>
      <c r="C2" s="302"/>
      <c r="D2" s="207"/>
      <c r="E2" s="302" t="s">
        <v>454</v>
      </c>
      <c r="F2" s="302"/>
      <c r="G2" s="207"/>
    </row>
    <row r="3" spans="1:8" ht="12" customHeight="1">
      <c r="A3" s="50" t="s">
        <v>455</v>
      </c>
      <c r="B3" s="49" t="s">
        <v>412</v>
      </c>
      <c r="C3" s="207" t="s">
        <v>456</v>
      </c>
      <c r="D3" s="207"/>
      <c r="E3" s="49" t="s">
        <v>412</v>
      </c>
      <c r="F3" s="207" t="s">
        <v>456</v>
      </c>
      <c r="G3" s="51"/>
    </row>
    <row r="4" spans="1:8" ht="12" customHeight="1">
      <c r="A4" s="219">
        <v>36404</v>
      </c>
      <c r="B4" s="221">
        <v>4.0756999999999995E-2</v>
      </c>
      <c r="C4" s="222">
        <v>4.0756999999999994</v>
      </c>
      <c r="D4" s="223"/>
      <c r="E4" s="224"/>
      <c r="F4" s="225">
        <v>4.5</v>
      </c>
      <c r="G4" s="53"/>
    </row>
    <row r="5" spans="1:8" ht="12" customHeight="1">
      <c r="A5" s="219">
        <v>36434</v>
      </c>
      <c r="B5" s="221">
        <v>4.0854000000000001E-2</v>
      </c>
      <c r="C5" s="222">
        <v>4.0853999999999999</v>
      </c>
      <c r="D5" s="223"/>
      <c r="E5" s="224"/>
      <c r="F5" s="225"/>
      <c r="G5" s="53"/>
    </row>
    <row r="6" spans="1:8" ht="12" customHeight="1">
      <c r="A6" s="219">
        <v>36465</v>
      </c>
      <c r="B6" s="221">
        <v>4.0628666666666674E-2</v>
      </c>
      <c r="C6" s="222">
        <v>4.0628666666666673</v>
      </c>
      <c r="D6" s="223"/>
      <c r="E6" s="224"/>
      <c r="F6" s="225"/>
      <c r="G6" s="53"/>
    </row>
    <row r="7" spans="1:8" ht="12" customHeight="1">
      <c r="A7" s="219">
        <v>36495</v>
      </c>
      <c r="B7" s="221">
        <v>4.0393666666666668E-2</v>
      </c>
      <c r="C7" s="222">
        <v>4.039366666666667</v>
      </c>
      <c r="D7" s="223"/>
      <c r="E7" s="224"/>
      <c r="F7" s="225">
        <v>3.4</v>
      </c>
      <c r="G7" s="53"/>
    </row>
    <row r="8" spans="1:8" ht="12" customHeight="1">
      <c r="A8" s="219">
        <v>36526</v>
      </c>
      <c r="B8" s="221">
        <v>4.0197333333333335E-2</v>
      </c>
      <c r="C8" s="222">
        <v>4.0197333333333338</v>
      </c>
      <c r="D8" s="223"/>
      <c r="E8" s="224"/>
      <c r="F8" s="225"/>
      <c r="G8" s="53"/>
    </row>
    <row r="9" spans="1:8" ht="12" customHeight="1">
      <c r="A9" s="219">
        <v>36557</v>
      </c>
      <c r="B9" s="221">
        <v>3.9909666666666656E-2</v>
      </c>
      <c r="C9" s="222">
        <v>3.9909666666666657</v>
      </c>
      <c r="D9" s="223"/>
      <c r="E9" s="224"/>
      <c r="F9" s="225"/>
      <c r="G9" s="53"/>
    </row>
    <row r="10" spans="1:8" ht="12" customHeight="1">
      <c r="A10" s="219">
        <v>36586</v>
      </c>
      <c r="B10" s="221">
        <v>3.938033333333333E-2</v>
      </c>
      <c r="C10" s="222">
        <v>3.9380333333333328</v>
      </c>
      <c r="D10" s="223"/>
      <c r="E10" s="224"/>
      <c r="F10" s="225">
        <v>2.8</v>
      </c>
      <c r="G10" s="53"/>
    </row>
    <row r="11" spans="1:8" ht="12" customHeight="1">
      <c r="A11" s="219">
        <v>36617</v>
      </c>
      <c r="B11" s="221">
        <v>3.8509999999999996E-2</v>
      </c>
      <c r="C11" s="222">
        <v>3.8509999999999995</v>
      </c>
      <c r="D11" s="223"/>
      <c r="E11" s="224"/>
      <c r="F11" s="225"/>
      <c r="G11" s="53"/>
    </row>
    <row r="12" spans="1:8" ht="12" customHeight="1">
      <c r="A12" s="219">
        <v>36647</v>
      </c>
      <c r="B12" s="221">
        <v>3.7363E-2</v>
      </c>
      <c r="C12" s="222">
        <v>3.7363</v>
      </c>
      <c r="D12" s="223"/>
      <c r="E12" s="224"/>
      <c r="F12" s="225"/>
      <c r="G12" s="53"/>
    </row>
    <row r="13" spans="1:8" ht="12" customHeight="1">
      <c r="A13" s="219">
        <v>36678</v>
      </c>
      <c r="B13" s="221">
        <v>3.6205333333333332E-2</v>
      </c>
      <c r="C13" s="222">
        <v>3.6205333333333329</v>
      </c>
      <c r="D13" s="223"/>
      <c r="E13" s="224"/>
      <c r="F13" s="225">
        <v>3.2</v>
      </c>
      <c r="G13" s="53"/>
    </row>
    <row r="14" spans="1:8" ht="12" customHeight="1">
      <c r="A14" s="219">
        <v>36708</v>
      </c>
      <c r="B14" s="221">
        <v>3.5332666666666665E-2</v>
      </c>
      <c r="C14" s="222">
        <v>3.5332666666666666</v>
      </c>
      <c r="D14" s="223"/>
      <c r="E14" s="224"/>
      <c r="F14" s="225"/>
      <c r="G14" s="53"/>
    </row>
    <row r="15" spans="1:8" ht="12" customHeight="1">
      <c r="A15" s="219">
        <v>36739</v>
      </c>
      <c r="B15" s="221">
        <v>3.4906666666666669E-2</v>
      </c>
      <c r="C15" s="222">
        <v>3.4906666666666668</v>
      </c>
      <c r="D15" s="223"/>
      <c r="E15" s="224"/>
      <c r="F15" s="225"/>
      <c r="G15" s="53"/>
    </row>
    <row r="16" spans="1:8" ht="12" customHeight="1">
      <c r="A16" s="219">
        <v>36770</v>
      </c>
      <c r="B16" s="221">
        <v>3.4849333333333329E-2</v>
      </c>
      <c r="C16" s="222">
        <v>3.4849333333333332</v>
      </c>
      <c r="D16" s="223"/>
      <c r="E16" s="224"/>
      <c r="F16" s="225"/>
      <c r="G16" s="53"/>
    </row>
    <row r="17" spans="1:7" ht="12" customHeight="1">
      <c r="A17" s="219">
        <v>36800</v>
      </c>
      <c r="B17" s="221">
        <v>3.4879999999999994E-2</v>
      </c>
      <c r="C17" s="222">
        <v>3.4879999999999995</v>
      </c>
      <c r="D17" s="223"/>
      <c r="E17" s="224"/>
      <c r="F17" s="225"/>
      <c r="G17" s="53"/>
    </row>
    <row r="18" spans="1:7" ht="12" customHeight="1">
      <c r="A18" s="219">
        <v>36831</v>
      </c>
      <c r="B18" s="221">
        <v>3.4737999999999998E-2</v>
      </c>
      <c r="C18" s="222">
        <v>3.4737999999999998</v>
      </c>
      <c r="D18" s="223"/>
      <c r="E18" s="224"/>
      <c r="F18" s="225"/>
      <c r="G18" s="53"/>
    </row>
    <row r="19" spans="1:7" ht="12" customHeight="1">
      <c r="A19" s="219">
        <v>36861</v>
      </c>
      <c r="B19" s="221">
        <v>3.4397333333333335E-2</v>
      </c>
      <c r="C19" s="222">
        <v>3.4397333333333333</v>
      </c>
      <c r="D19" s="223"/>
      <c r="E19" s="224"/>
      <c r="F19" s="225">
        <v>5.3</v>
      </c>
      <c r="G19" s="53"/>
    </row>
    <row r="20" spans="1:7" ht="12" customHeight="1">
      <c r="A20" s="219">
        <v>36892</v>
      </c>
      <c r="B20" s="221">
        <v>3.4009333333333336E-2</v>
      </c>
      <c r="C20" s="222">
        <v>3.4009333333333336</v>
      </c>
      <c r="D20" s="223"/>
      <c r="E20" s="224"/>
      <c r="F20" s="225"/>
      <c r="G20" s="53"/>
    </row>
    <row r="21" spans="1:7" ht="12" customHeight="1">
      <c r="A21" s="219">
        <v>36923</v>
      </c>
      <c r="B21" s="221">
        <v>3.3833333333333326E-2</v>
      </c>
      <c r="C21" s="222">
        <v>3.3833333333333329</v>
      </c>
      <c r="D21" s="223"/>
      <c r="E21" s="224"/>
      <c r="F21" s="225"/>
      <c r="G21" s="53"/>
    </row>
    <row r="22" spans="1:7" ht="12" customHeight="1">
      <c r="A22" s="219">
        <v>36951</v>
      </c>
      <c r="B22" s="221">
        <v>3.4130000000000001E-2</v>
      </c>
      <c r="C22" s="222">
        <v>3.4130000000000003</v>
      </c>
      <c r="D22" s="223"/>
      <c r="E22" s="224"/>
      <c r="F22" s="225">
        <v>2.6</v>
      </c>
      <c r="G22" s="53"/>
    </row>
    <row r="23" spans="1:7" ht="12" customHeight="1">
      <c r="A23" s="219">
        <v>36982</v>
      </c>
      <c r="B23" s="221">
        <v>3.5186666666666665E-2</v>
      </c>
      <c r="C23" s="222">
        <v>3.5186666666666664</v>
      </c>
      <c r="D23" s="223"/>
      <c r="E23" s="224"/>
      <c r="F23" s="225"/>
      <c r="G23" s="53"/>
    </row>
    <row r="24" spans="1:7" ht="12" customHeight="1">
      <c r="A24" s="219">
        <v>37012</v>
      </c>
      <c r="B24" s="221">
        <v>3.7122000000000002E-2</v>
      </c>
      <c r="C24" s="222">
        <v>3.7122000000000002</v>
      </c>
      <c r="D24" s="223"/>
      <c r="E24" s="224"/>
      <c r="F24" s="225"/>
      <c r="G24" s="53"/>
    </row>
    <row r="25" spans="1:7" ht="12" customHeight="1">
      <c r="A25" s="219">
        <v>37043</v>
      </c>
      <c r="B25" s="221">
        <v>3.9753333333333328E-2</v>
      </c>
      <c r="C25" s="222">
        <v>3.9753333333333329</v>
      </c>
      <c r="D25" s="223"/>
      <c r="E25" s="224"/>
      <c r="F25" s="225" t="s">
        <v>457</v>
      </c>
      <c r="G25" s="53"/>
    </row>
    <row r="26" spans="1:7" ht="12" customHeight="1">
      <c r="A26" s="219">
        <v>37073</v>
      </c>
      <c r="B26" s="221">
        <v>4.2699000000000001E-2</v>
      </c>
      <c r="C26" s="222">
        <v>4.2698999999999998</v>
      </c>
      <c r="D26" s="223"/>
      <c r="E26" s="224"/>
      <c r="F26" s="225"/>
      <c r="G26" s="53"/>
    </row>
    <row r="27" spans="1:7" ht="12" customHeight="1">
      <c r="A27" s="219">
        <v>37104</v>
      </c>
      <c r="B27" s="221">
        <v>4.5444666666666675E-2</v>
      </c>
      <c r="C27" s="222">
        <v>4.5444666666666675</v>
      </c>
      <c r="D27" s="223"/>
      <c r="E27" s="224"/>
      <c r="F27" s="225"/>
      <c r="G27" s="53"/>
    </row>
    <row r="28" spans="1:7" ht="12" customHeight="1">
      <c r="A28" s="219">
        <v>37135</v>
      </c>
      <c r="B28" s="221">
        <v>4.745566666666666E-2</v>
      </c>
      <c r="C28" s="222">
        <v>4.745566666666666</v>
      </c>
      <c r="D28" s="223"/>
      <c r="E28" s="224"/>
      <c r="F28" s="225">
        <v>2.2000000000000002</v>
      </c>
      <c r="G28" s="53"/>
    </row>
    <row r="29" spans="1:7" ht="12" customHeight="1">
      <c r="A29" s="219">
        <v>37165</v>
      </c>
      <c r="B29" s="221">
        <v>4.8194333333333325E-2</v>
      </c>
      <c r="C29" s="222">
        <v>4.8194333333333326</v>
      </c>
      <c r="D29" s="223"/>
      <c r="E29" s="224"/>
      <c r="F29" s="225"/>
      <c r="G29" s="53"/>
    </row>
    <row r="30" spans="1:7" ht="12" customHeight="1">
      <c r="A30" s="219">
        <v>37196</v>
      </c>
      <c r="B30" s="221">
        <v>4.7379333333333336E-2</v>
      </c>
      <c r="C30" s="225">
        <v>4.7379333333333333</v>
      </c>
      <c r="D30" s="225"/>
      <c r="E30" s="224"/>
      <c r="F30" s="225"/>
      <c r="G30" s="53"/>
    </row>
    <row r="31" spans="1:7" ht="12" customHeight="1">
      <c r="A31" s="219">
        <v>37226</v>
      </c>
      <c r="B31" s="221">
        <v>4.5154333333333331E-2</v>
      </c>
      <c r="C31" s="225">
        <v>4.5154333333333332</v>
      </c>
      <c r="D31" s="225"/>
      <c r="E31" s="224"/>
      <c r="F31" s="225"/>
      <c r="G31" s="53"/>
    </row>
    <row r="32" spans="1:7" ht="12" customHeight="1">
      <c r="A32" s="219">
        <v>37257</v>
      </c>
      <c r="B32" s="221">
        <v>4.2108666666666669E-2</v>
      </c>
      <c r="C32" s="225">
        <v>4.210866666666667</v>
      </c>
      <c r="D32" s="225"/>
      <c r="E32" s="224"/>
      <c r="F32" s="225"/>
      <c r="G32" s="53"/>
    </row>
    <row r="33" spans="1:7" ht="12" customHeight="1">
      <c r="A33" s="219">
        <v>37288</v>
      </c>
      <c r="B33" s="221">
        <v>3.9073999999999998E-2</v>
      </c>
      <c r="C33" s="225">
        <v>3.9074</v>
      </c>
      <c r="D33" s="225"/>
      <c r="E33" s="224"/>
      <c r="F33" s="225"/>
      <c r="G33" s="53"/>
    </row>
    <row r="34" spans="1:7" ht="12" customHeight="1">
      <c r="A34" s="219">
        <v>37316</v>
      </c>
      <c r="B34" s="221">
        <v>3.6824999999999997E-2</v>
      </c>
      <c r="C34" s="225">
        <v>3.6824999999999997</v>
      </c>
      <c r="D34" s="225"/>
      <c r="E34" s="224"/>
      <c r="F34" s="225">
        <v>1.7</v>
      </c>
      <c r="G34" s="53"/>
    </row>
    <row r="35" spans="1:7" ht="12" customHeight="1">
      <c r="A35" s="219">
        <v>37347</v>
      </c>
      <c r="B35" s="221">
        <v>3.6022666666666668E-2</v>
      </c>
      <c r="C35" s="225">
        <v>3.6022666666666665</v>
      </c>
      <c r="D35" s="225"/>
      <c r="E35" s="224"/>
      <c r="F35" s="225"/>
      <c r="G35" s="53"/>
    </row>
    <row r="36" spans="1:7" ht="12" customHeight="1">
      <c r="A36" s="219">
        <v>37377</v>
      </c>
      <c r="B36" s="221">
        <v>3.683366666666666E-2</v>
      </c>
      <c r="C36" s="225">
        <v>3.6833666666666662</v>
      </c>
      <c r="D36" s="225"/>
      <c r="E36" s="224"/>
      <c r="F36" s="225"/>
      <c r="G36" s="53"/>
    </row>
    <row r="37" spans="1:7" ht="12" customHeight="1">
      <c r="A37" s="219">
        <v>37408</v>
      </c>
      <c r="B37" s="221">
        <v>3.8638666666666661E-2</v>
      </c>
      <c r="C37" s="225">
        <v>3.8638666666666661</v>
      </c>
      <c r="D37" s="225"/>
      <c r="E37" s="224"/>
      <c r="F37" s="225">
        <v>3.3</v>
      </c>
      <c r="G37" s="53"/>
    </row>
    <row r="38" spans="1:7" ht="12" customHeight="1">
      <c r="A38" s="219">
        <v>37438</v>
      </c>
      <c r="B38" s="221">
        <v>4.049733333333333E-2</v>
      </c>
      <c r="C38" s="225">
        <v>4.0497333333333332</v>
      </c>
      <c r="D38" s="225"/>
      <c r="E38" s="224"/>
      <c r="F38" s="225"/>
      <c r="G38" s="53"/>
    </row>
    <row r="39" spans="1:7" ht="12" customHeight="1">
      <c r="A39" s="219">
        <v>37469</v>
      </c>
      <c r="B39" s="221">
        <v>4.1629333333333331E-2</v>
      </c>
      <c r="C39" s="225">
        <v>4.1629333333333332</v>
      </c>
      <c r="D39" s="225"/>
      <c r="E39" s="224"/>
      <c r="F39" s="225"/>
      <c r="G39" s="53"/>
    </row>
    <row r="40" spans="1:7" ht="12" customHeight="1">
      <c r="A40" s="219">
        <v>37500</v>
      </c>
      <c r="B40" s="221">
        <v>4.1870999999999992E-2</v>
      </c>
      <c r="C40" s="225">
        <v>4.1870999999999992</v>
      </c>
      <c r="D40" s="225"/>
      <c r="E40" s="221">
        <v>1.8395999999999999E-2</v>
      </c>
      <c r="F40" s="225">
        <v>1.8395999999999999</v>
      </c>
      <c r="G40" s="53"/>
    </row>
    <row r="41" spans="1:7" ht="12" customHeight="1">
      <c r="A41" s="219">
        <v>37530</v>
      </c>
      <c r="B41" s="221">
        <v>4.1393999999999986E-2</v>
      </c>
      <c r="C41" s="225">
        <v>4.1393999999999984</v>
      </c>
      <c r="D41" s="225"/>
      <c r="E41" s="221">
        <v>2.0888999999999998E-2</v>
      </c>
      <c r="F41" s="225">
        <v>2.0888999999999998</v>
      </c>
      <c r="G41" s="53"/>
    </row>
    <row r="42" spans="1:7" ht="12" customHeight="1">
      <c r="A42" s="219">
        <v>37561</v>
      </c>
      <c r="B42" s="221">
        <v>4.0607333333333336E-2</v>
      </c>
      <c r="C42" s="225">
        <v>4.0607333333333333</v>
      </c>
      <c r="D42" s="225"/>
      <c r="E42" s="221">
        <v>2.2027999999999999E-2</v>
      </c>
      <c r="F42" s="225">
        <v>2.2027999999999999</v>
      </c>
      <c r="G42" s="53"/>
    </row>
    <row r="43" spans="1:7" ht="12" customHeight="1">
      <c r="A43" s="219">
        <v>37591</v>
      </c>
      <c r="B43" s="221">
        <v>3.9823333333333336E-2</v>
      </c>
      <c r="C43" s="225">
        <v>3.9823333333333335</v>
      </c>
      <c r="D43" s="225"/>
      <c r="E43" s="221">
        <v>2.2098E-2</v>
      </c>
      <c r="F43" s="225">
        <v>2.2098</v>
      </c>
      <c r="G43" s="53"/>
    </row>
    <row r="44" spans="1:7" ht="12" customHeight="1">
      <c r="A44" s="219">
        <v>37622</v>
      </c>
      <c r="B44" s="221">
        <v>3.9292999999999995E-2</v>
      </c>
      <c r="C44" s="225">
        <v>3.9292999999999996</v>
      </c>
      <c r="D44" s="225"/>
      <c r="E44" s="221">
        <v>2.1211000000000001E-2</v>
      </c>
      <c r="F44" s="225">
        <v>2.1211000000000002</v>
      </c>
      <c r="G44" s="53"/>
    </row>
    <row r="45" spans="1:7" ht="12" customHeight="1">
      <c r="A45" s="219">
        <v>37653</v>
      </c>
      <c r="B45" s="221">
        <v>3.9102666666666661E-2</v>
      </c>
      <c r="C45" s="225">
        <v>3.9102666666666663</v>
      </c>
      <c r="D45" s="225"/>
      <c r="E45" s="221">
        <v>1.9819000000000003E-2</v>
      </c>
      <c r="F45" s="225">
        <v>1.9819000000000004</v>
      </c>
      <c r="G45" s="53"/>
    </row>
    <row r="46" spans="1:7" ht="12" customHeight="1">
      <c r="A46" s="219">
        <v>37681</v>
      </c>
      <c r="B46" s="221">
        <v>3.9040999999999999E-2</v>
      </c>
      <c r="C46" s="225">
        <v>3.9041000000000001</v>
      </c>
      <c r="D46" s="225"/>
      <c r="E46" s="221">
        <v>1.9675999999999999E-2</v>
      </c>
      <c r="F46" s="225">
        <v>1.9676</v>
      </c>
      <c r="G46" s="53"/>
    </row>
    <row r="47" spans="1:7" ht="12" customHeight="1">
      <c r="A47" s="219">
        <v>37712</v>
      </c>
      <c r="B47" s="221">
        <v>3.8810999999999998E-2</v>
      </c>
      <c r="C47" s="225">
        <v>3.8811</v>
      </c>
      <c r="D47" s="225"/>
      <c r="E47" s="221">
        <v>2.0750999999999999E-2</v>
      </c>
      <c r="F47" s="225">
        <v>2.0750999999999999</v>
      </c>
      <c r="G47" s="53"/>
    </row>
    <row r="48" spans="1:7" ht="12" customHeight="1">
      <c r="A48" s="219">
        <v>37742</v>
      </c>
      <c r="B48" s="221">
        <v>3.8329000000000002E-2</v>
      </c>
      <c r="C48" s="225">
        <v>3.8329</v>
      </c>
      <c r="D48" s="225"/>
      <c r="E48" s="221">
        <v>2.1991999999999998E-2</v>
      </c>
      <c r="F48" s="225">
        <v>2.1991999999999998</v>
      </c>
      <c r="G48" s="53"/>
    </row>
    <row r="49" spans="1:7" ht="12" customHeight="1">
      <c r="A49" s="219">
        <v>37773</v>
      </c>
      <c r="B49" s="221">
        <v>3.7828999999999995E-2</v>
      </c>
      <c r="C49" s="225">
        <v>3.7828999999999993</v>
      </c>
      <c r="D49" s="225"/>
      <c r="E49" s="221">
        <v>2.3132000000000007E-2</v>
      </c>
      <c r="F49" s="225">
        <v>2.3132000000000006</v>
      </c>
      <c r="G49" s="53"/>
    </row>
    <row r="50" spans="1:7" ht="12" customHeight="1">
      <c r="A50" s="219">
        <v>37803</v>
      </c>
      <c r="B50" s="221">
        <v>3.7469999999999996E-2</v>
      </c>
      <c r="C50" s="225">
        <v>3.7469999999999999</v>
      </c>
      <c r="D50" s="225"/>
      <c r="E50" s="221">
        <v>2.3738000000000002E-2</v>
      </c>
      <c r="F50" s="225">
        <v>2.3738000000000001</v>
      </c>
      <c r="G50" s="53"/>
    </row>
    <row r="51" spans="1:7" ht="12" customHeight="1">
      <c r="A51" s="219">
        <v>37834</v>
      </c>
      <c r="B51" s="221">
        <v>3.7267999999999996E-2</v>
      </c>
      <c r="C51" s="225">
        <v>3.7267999999999994</v>
      </c>
      <c r="D51" s="225"/>
      <c r="E51" s="221">
        <v>2.3727999999999999E-2</v>
      </c>
      <c r="F51" s="225">
        <v>2.3727999999999998</v>
      </c>
      <c r="G51" s="53"/>
    </row>
    <row r="52" spans="1:7" ht="12" customHeight="1">
      <c r="A52" s="219">
        <v>37865</v>
      </c>
      <c r="B52" s="221">
        <v>3.7325999999999998E-2</v>
      </c>
      <c r="C52" s="225">
        <v>3.7326000000000001</v>
      </c>
      <c r="D52" s="225"/>
      <c r="E52" s="221">
        <v>2.3162000000000002E-2</v>
      </c>
      <c r="F52" s="225">
        <v>2.3162000000000003</v>
      </c>
      <c r="G52" s="53"/>
    </row>
    <row r="53" spans="1:7" ht="12" customHeight="1">
      <c r="A53" s="219">
        <v>37895</v>
      </c>
      <c r="B53" s="221">
        <v>3.7568000000000004E-2</v>
      </c>
      <c r="C53" s="225">
        <v>3.7568000000000001</v>
      </c>
      <c r="D53" s="225"/>
      <c r="E53" s="221">
        <v>2.2572000000000005E-2</v>
      </c>
      <c r="F53" s="225">
        <v>2.2572000000000005</v>
      </c>
      <c r="G53" s="53"/>
    </row>
    <row r="54" spans="1:7" ht="12" customHeight="1">
      <c r="A54" s="219">
        <v>37926</v>
      </c>
      <c r="B54" s="221">
        <v>3.7906000000000002E-2</v>
      </c>
      <c r="C54" s="225">
        <v>3.7906</v>
      </c>
      <c r="D54" s="225"/>
      <c r="E54" s="221">
        <v>2.2350000000000002E-2</v>
      </c>
      <c r="F54" s="225">
        <v>2.2350000000000003</v>
      </c>
      <c r="G54" s="53"/>
    </row>
    <row r="55" spans="1:7" ht="12" customHeight="1">
      <c r="A55" s="219">
        <v>37956</v>
      </c>
      <c r="B55" s="221">
        <v>3.8027000000000005E-2</v>
      </c>
      <c r="C55" s="225">
        <v>3.8027000000000002</v>
      </c>
      <c r="D55" s="225"/>
      <c r="E55" s="221">
        <v>2.2599000000000001E-2</v>
      </c>
      <c r="F55" s="225">
        <v>2.2599</v>
      </c>
      <c r="G55" s="53"/>
    </row>
    <row r="56" spans="1:7" ht="12" customHeight="1">
      <c r="A56" s="219">
        <v>37987</v>
      </c>
      <c r="B56" s="221">
        <v>3.7751E-2</v>
      </c>
      <c r="C56" s="225">
        <v>3.7751000000000001</v>
      </c>
      <c r="D56" s="225"/>
      <c r="E56" s="221">
        <v>2.3294000000000002E-2</v>
      </c>
      <c r="F56" s="225">
        <v>2.3294000000000001</v>
      </c>
      <c r="G56" s="53"/>
    </row>
    <row r="57" spans="1:7" ht="12" customHeight="1">
      <c r="A57" s="219">
        <v>38018</v>
      </c>
      <c r="B57" s="221">
        <v>3.7118999999999992E-2</v>
      </c>
      <c r="C57" s="225">
        <v>3.7118999999999995</v>
      </c>
      <c r="D57" s="225"/>
      <c r="E57" s="221">
        <v>2.4210000000000002E-2</v>
      </c>
      <c r="F57" s="225">
        <v>2.4210000000000003</v>
      </c>
      <c r="G57" s="53"/>
    </row>
    <row r="58" spans="1:7" ht="12" customHeight="1">
      <c r="A58" s="219">
        <v>38047</v>
      </c>
      <c r="B58" s="221">
        <v>3.6308999999999994E-2</v>
      </c>
      <c r="C58" s="225">
        <v>3.6308999999999996</v>
      </c>
      <c r="D58" s="225"/>
      <c r="E58" s="221">
        <v>2.5174999999999999E-2</v>
      </c>
      <c r="F58" s="225">
        <v>2.5175000000000001</v>
      </c>
      <c r="G58" s="53"/>
    </row>
    <row r="59" spans="1:7" ht="12" customHeight="1">
      <c r="A59" s="219">
        <v>38078</v>
      </c>
      <c r="B59" s="221">
        <v>3.5733000000000008E-2</v>
      </c>
      <c r="C59" s="225">
        <v>3.5733000000000006</v>
      </c>
      <c r="D59" s="225"/>
      <c r="E59" s="221">
        <v>2.5901999999999998E-2</v>
      </c>
      <c r="F59" s="225">
        <v>2.5901999999999998</v>
      </c>
      <c r="G59" s="53"/>
    </row>
    <row r="60" spans="1:7" ht="12" customHeight="1">
      <c r="A60" s="219">
        <v>38108</v>
      </c>
      <c r="B60" s="221">
        <v>3.5457000000000002E-2</v>
      </c>
      <c r="C60" s="225">
        <v>3.5457000000000001</v>
      </c>
      <c r="D60" s="225"/>
      <c r="E60" s="221">
        <v>2.6225000000000002E-2</v>
      </c>
      <c r="F60" s="225">
        <v>2.6225000000000001</v>
      </c>
      <c r="G60" s="53"/>
    </row>
    <row r="61" spans="1:7" ht="12" customHeight="1">
      <c r="A61" s="219">
        <v>38139</v>
      </c>
      <c r="B61" s="221">
        <v>3.5210999999999999E-2</v>
      </c>
      <c r="C61" s="225">
        <v>3.5210999999999997</v>
      </c>
      <c r="D61" s="225"/>
      <c r="E61" s="221">
        <v>2.6123000000000004E-2</v>
      </c>
      <c r="F61" s="225">
        <v>2.6123000000000003</v>
      </c>
      <c r="G61" s="53"/>
    </row>
    <row r="62" spans="1:7" ht="12" customHeight="1">
      <c r="A62" s="219">
        <v>38169</v>
      </c>
      <c r="B62" s="221">
        <v>3.4879E-2</v>
      </c>
      <c r="C62" s="225">
        <v>3.4878999999999998</v>
      </c>
      <c r="D62" s="225"/>
      <c r="E62" s="221">
        <v>2.5604000000000002E-2</v>
      </c>
      <c r="F62" s="225">
        <v>2.5604</v>
      </c>
      <c r="G62" s="53"/>
    </row>
    <row r="63" spans="1:7" ht="12" customHeight="1">
      <c r="A63" s="219">
        <v>38200</v>
      </c>
      <c r="B63" s="221">
        <v>3.4583207520687741E-2</v>
      </c>
      <c r="C63" s="225">
        <v>3.458320752068774</v>
      </c>
      <c r="D63" s="225"/>
      <c r="E63" s="221">
        <v>2.4670660378841466E-2</v>
      </c>
      <c r="F63" s="225">
        <v>2.4670660378841465</v>
      </c>
      <c r="G63" s="53"/>
    </row>
    <row r="64" spans="1:7" ht="12" customHeight="1">
      <c r="A64" s="219">
        <v>38231</v>
      </c>
      <c r="B64" s="221">
        <v>3.4372042662066143E-2</v>
      </c>
      <c r="C64" s="225">
        <v>3.437204266206614</v>
      </c>
      <c r="D64" s="225"/>
      <c r="E64" s="221">
        <v>2.3246815295134792E-2</v>
      </c>
      <c r="F64" s="225">
        <v>2.3246815295134793</v>
      </c>
      <c r="G64" s="53"/>
    </row>
    <row r="65" spans="1:7" ht="12" customHeight="1">
      <c r="A65" s="219">
        <v>38261</v>
      </c>
      <c r="B65" s="221">
        <v>3.4118999999999997E-2</v>
      </c>
      <c r="C65" s="225">
        <v>3.4118999999999997</v>
      </c>
      <c r="D65" s="225"/>
      <c r="E65" s="221">
        <v>2.1645999999999995E-2</v>
      </c>
      <c r="F65" s="225">
        <v>2.1645999999999996</v>
      </c>
      <c r="G65" s="53"/>
    </row>
    <row r="66" spans="1:7" ht="12" customHeight="1">
      <c r="A66" s="219">
        <v>38292</v>
      </c>
      <c r="B66" s="221">
        <v>3.3527846184632039E-2</v>
      </c>
      <c r="C66" s="225">
        <v>3.352784618463204</v>
      </c>
      <c r="D66" s="225"/>
      <c r="E66" s="221">
        <v>2.0164257564652024E-2</v>
      </c>
      <c r="F66" s="225">
        <v>2.0164257564652024</v>
      </c>
      <c r="G66" s="53"/>
    </row>
    <row r="67" spans="1:7" ht="12" customHeight="1">
      <c r="A67" s="219">
        <v>38322</v>
      </c>
      <c r="B67" s="221">
        <v>3.2317395805826037E-2</v>
      </c>
      <c r="C67" s="225">
        <v>3.2317395805826039</v>
      </c>
      <c r="D67" s="225"/>
      <c r="E67" s="221">
        <v>1.9372628715760908E-2</v>
      </c>
      <c r="F67" s="225">
        <v>1.9372628715760907</v>
      </c>
      <c r="G67" s="53"/>
    </row>
    <row r="68" spans="1:7" ht="12" customHeight="1">
      <c r="A68" s="219">
        <v>38353</v>
      </c>
      <c r="B68" s="221">
        <v>3.0570987818974795E-2</v>
      </c>
      <c r="C68" s="225">
        <v>3.0570987818974795</v>
      </c>
      <c r="D68" s="225"/>
      <c r="E68" s="221">
        <v>1.9472419385032781E-2</v>
      </c>
      <c r="F68" s="225">
        <v>1.947241938503278</v>
      </c>
      <c r="G68" s="53"/>
    </row>
    <row r="69" spans="1:7" ht="12" customHeight="1">
      <c r="A69" s="219">
        <v>38384</v>
      </c>
      <c r="B69" s="221">
        <v>2.8510057972979203E-2</v>
      </c>
      <c r="C69" s="225">
        <v>2.8510057972979204</v>
      </c>
      <c r="D69" s="225"/>
      <c r="E69" s="221">
        <v>2.0284078492505839E-2</v>
      </c>
      <c r="F69" s="225">
        <v>2.0284078492505837</v>
      </c>
      <c r="G69" s="53"/>
    </row>
    <row r="70" spans="1:7" ht="12" customHeight="1">
      <c r="A70" s="219">
        <v>38412</v>
      </c>
      <c r="B70" s="221">
        <v>2.652334398218768E-2</v>
      </c>
      <c r="C70" s="225">
        <v>2.6523343982187679</v>
      </c>
      <c r="D70" s="225"/>
      <c r="E70" s="221">
        <v>2.1677539229048571E-2</v>
      </c>
      <c r="F70" s="225">
        <v>2.1677539229048572</v>
      </c>
      <c r="G70" s="53"/>
    </row>
    <row r="71" spans="1:7" ht="12" customHeight="1">
      <c r="A71" s="219">
        <v>38443</v>
      </c>
      <c r="B71" s="221">
        <v>2.4953656233943446E-2</v>
      </c>
      <c r="C71" s="225">
        <v>2.4953656233943446</v>
      </c>
      <c r="D71" s="225"/>
      <c r="E71" s="221">
        <v>2.3259668118281313E-2</v>
      </c>
      <c r="F71" s="225">
        <v>2.3259668118281311</v>
      </c>
      <c r="G71" s="53"/>
    </row>
    <row r="72" spans="1:7" ht="12" customHeight="1">
      <c r="A72" s="219">
        <v>38473</v>
      </c>
      <c r="B72" s="221">
        <v>2.400755654056292E-2</v>
      </c>
      <c r="C72" s="225">
        <v>2.400755654056292</v>
      </c>
      <c r="D72" s="225"/>
      <c r="E72" s="221">
        <v>2.461665368246202E-2</v>
      </c>
      <c r="F72" s="225">
        <v>2.461665368246202</v>
      </c>
      <c r="G72" s="53"/>
    </row>
    <row r="73" spans="1:7" ht="12" customHeight="1">
      <c r="A73" s="219">
        <v>38504</v>
      </c>
      <c r="B73" s="221">
        <v>2.3737265871883226E-2</v>
      </c>
      <c r="C73" s="225">
        <v>2.3737265871883224</v>
      </c>
      <c r="D73" s="225"/>
      <c r="E73" s="221">
        <v>2.5543198284986329E-2</v>
      </c>
      <c r="F73" s="225">
        <v>2.5543198284986328</v>
      </c>
      <c r="G73" s="53"/>
    </row>
    <row r="74" spans="1:7" ht="12" customHeight="1">
      <c r="A74" s="219">
        <v>38534</v>
      </c>
      <c r="B74" s="221">
        <v>2.3668033327677036E-2</v>
      </c>
      <c r="C74" s="225">
        <v>2.3668033327677036</v>
      </c>
      <c r="D74" s="225"/>
      <c r="E74" s="221">
        <v>2.5901938119941327E-2</v>
      </c>
      <c r="F74" s="225">
        <v>2.5901938119941326</v>
      </c>
      <c r="G74" s="53"/>
    </row>
    <row r="75" spans="1:7" ht="12" customHeight="1">
      <c r="A75" s="219">
        <v>38565</v>
      </c>
      <c r="B75" s="221">
        <v>2.3308249460559899E-2</v>
      </c>
      <c r="C75" s="225">
        <v>2.3308249460559898</v>
      </c>
      <c r="D75" s="225"/>
      <c r="E75" s="221">
        <v>2.5917770021542875E-2</v>
      </c>
      <c r="F75" s="225">
        <v>2.5917770021542874</v>
      </c>
      <c r="G75" s="53"/>
    </row>
    <row r="76" spans="1:7" ht="12" customHeight="1">
      <c r="A76" s="219">
        <v>38596</v>
      </c>
      <c r="B76" s="221">
        <v>2.2621167499447422E-2</v>
      </c>
      <c r="C76" s="225">
        <v>2.2621167499447421</v>
      </c>
      <c r="D76" s="225"/>
      <c r="E76" s="221">
        <v>2.5776506091030427E-2</v>
      </c>
      <c r="F76" s="225">
        <v>2.5776506091030429</v>
      </c>
      <c r="G76" s="53"/>
    </row>
    <row r="77" spans="1:7" ht="12" customHeight="1">
      <c r="A77" s="219">
        <v>38626</v>
      </c>
      <c r="B77" s="221">
        <v>2.1780314655000906E-2</v>
      </c>
      <c r="C77" s="225">
        <v>2.1780314655000907</v>
      </c>
      <c r="D77" s="225"/>
      <c r="E77" s="221">
        <v>2.5572023262575218E-2</v>
      </c>
      <c r="F77" s="225">
        <v>2.5572023262575216</v>
      </c>
      <c r="G77" s="53"/>
    </row>
    <row r="78" spans="1:7" ht="12" customHeight="1">
      <c r="A78" s="219">
        <v>38657</v>
      </c>
      <c r="B78" s="221">
        <v>2.0938122617337122E-2</v>
      </c>
      <c r="C78" s="225">
        <v>2.0938122617337123</v>
      </c>
      <c r="D78" s="225"/>
      <c r="E78" s="221">
        <v>2.5275542489659152E-2</v>
      </c>
      <c r="F78" s="225">
        <v>2.5275542489659153</v>
      </c>
      <c r="G78" s="53"/>
    </row>
    <row r="79" spans="1:7" ht="12" customHeight="1">
      <c r="A79" s="219">
        <v>38687</v>
      </c>
      <c r="B79" s="221">
        <v>2.0115197136628144E-2</v>
      </c>
      <c r="C79" s="225">
        <v>2.0115197136628145</v>
      </c>
      <c r="D79" s="225"/>
      <c r="E79" s="221">
        <v>2.4953047792389257E-2</v>
      </c>
      <c r="F79" s="225">
        <v>2.4953047792389258</v>
      </c>
      <c r="G79" s="53"/>
    </row>
    <row r="80" spans="1:7" ht="12" customHeight="1">
      <c r="A80" s="219">
        <v>38718</v>
      </c>
      <c r="B80" s="221">
        <v>1.9288610043398203E-2</v>
      </c>
      <c r="C80" s="225">
        <v>1.9288610043398202</v>
      </c>
      <c r="D80" s="225"/>
      <c r="E80" s="221">
        <v>2.453971512536993E-2</v>
      </c>
      <c r="F80" s="225">
        <v>2.453971512536993</v>
      </c>
      <c r="G80" s="53"/>
    </row>
    <row r="81" spans="1:7" ht="12" customHeight="1">
      <c r="A81" s="219">
        <v>38749</v>
      </c>
      <c r="B81" s="221">
        <v>1.8478031225776115E-2</v>
      </c>
      <c r="C81" s="225">
        <v>1.8478031225776115</v>
      </c>
      <c r="D81" s="225"/>
      <c r="E81" s="221">
        <v>2.4063213892309837E-2</v>
      </c>
      <c r="F81" s="225">
        <v>2.4063213892309836</v>
      </c>
      <c r="G81" s="53"/>
    </row>
    <row r="82" spans="1:7" ht="12" customHeight="1">
      <c r="A82" s="219">
        <v>38777</v>
      </c>
      <c r="B82" s="221">
        <v>1.7800373411169596E-2</v>
      </c>
      <c r="C82" s="225">
        <v>1.7800373411169597</v>
      </c>
      <c r="D82" s="225"/>
      <c r="E82" s="221">
        <v>2.3883954704725291E-2</v>
      </c>
      <c r="F82" s="225">
        <v>2.388395470472529</v>
      </c>
      <c r="G82" s="53"/>
    </row>
    <row r="83" spans="1:7" ht="12" customHeight="1">
      <c r="A83" s="219">
        <v>38808</v>
      </c>
      <c r="B83" s="221">
        <v>1.7313635224179069E-2</v>
      </c>
      <c r="C83" s="225">
        <v>1.7313635224179069</v>
      </c>
      <c r="D83" s="225"/>
      <c r="E83" s="221">
        <v>2.4118278921997246E-2</v>
      </c>
      <c r="F83" s="225">
        <v>2.4118278921997245</v>
      </c>
      <c r="G83" s="53"/>
    </row>
    <row r="84" spans="1:7" ht="12" customHeight="1">
      <c r="A84" s="219">
        <v>38838</v>
      </c>
      <c r="B84" s="221">
        <v>1.6998785551950012E-2</v>
      </c>
      <c r="C84" s="225">
        <v>1.6998785551950011</v>
      </c>
      <c r="D84" s="225"/>
      <c r="E84" s="221">
        <v>2.4499447252136083E-2</v>
      </c>
      <c r="F84" s="225">
        <v>2.4499447252136082</v>
      </c>
      <c r="G84" s="53"/>
    </row>
    <row r="85" spans="1:7" ht="12" customHeight="1">
      <c r="A85" s="219">
        <v>38869</v>
      </c>
      <c r="B85" s="221">
        <v>1.6640238081094102E-2</v>
      </c>
      <c r="C85" s="225">
        <v>1.6640238081094103</v>
      </c>
      <c r="D85" s="225"/>
      <c r="E85" s="221">
        <v>2.4676917017882341E-2</v>
      </c>
      <c r="F85" s="225">
        <v>2.467691701788234</v>
      </c>
      <c r="G85" s="53"/>
    </row>
    <row r="86" spans="1:7" ht="12" customHeight="1">
      <c r="A86" s="219">
        <v>38899</v>
      </c>
      <c r="B86" s="221">
        <v>1.6261063844784131E-2</v>
      </c>
      <c r="C86" s="225">
        <v>1.6261063844784129</v>
      </c>
      <c r="D86" s="225"/>
      <c r="E86" s="221">
        <v>2.516672290070765E-2</v>
      </c>
      <c r="F86" s="225">
        <v>2.516672290070765</v>
      </c>
      <c r="G86" s="53"/>
    </row>
    <row r="87" spans="1:7" ht="12" customHeight="1">
      <c r="A87" s="219">
        <v>38930</v>
      </c>
      <c r="B87" s="221">
        <v>1.5919347129467694E-2</v>
      </c>
      <c r="C87" s="225">
        <v>1.5919347129467694</v>
      </c>
      <c r="D87" s="225"/>
      <c r="E87" s="221">
        <v>2.6394072690437718E-2</v>
      </c>
      <c r="F87" s="225">
        <v>2.639407269043772</v>
      </c>
      <c r="G87" s="53"/>
    </row>
    <row r="88" spans="1:7" ht="12" customHeight="1">
      <c r="A88" s="219">
        <v>38961</v>
      </c>
      <c r="B88" s="221">
        <v>1.5595165988062027E-2</v>
      </c>
      <c r="C88" s="225">
        <v>1.5595165988062027</v>
      </c>
      <c r="D88" s="225"/>
      <c r="E88" s="221">
        <v>2.8089153446806674E-2</v>
      </c>
      <c r="F88" s="225">
        <v>2.8089153446806674</v>
      </c>
      <c r="G88" s="53"/>
    </row>
    <row r="89" spans="1:7" ht="12" customHeight="1">
      <c r="A89" s="219">
        <v>38991</v>
      </c>
      <c r="B89" s="221">
        <v>1.5133932544825555E-2</v>
      </c>
      <c r="C89" s="225">
        <v>1.5133932544825555</v>
      </c>
      <c r="D89" s="225"/>
      <c r="E89" s="221">
        <v>2.956579907659183E-2</v>
      </c>
      <c r="F89" s="225">
        <v>2.956579907659183</v>
      </c>
      <c r="G89" s="53"/>
    </row>
    <row r="90" spans="1:7" ht="12" customHeight="1">
      <c r="A90" s="219">
        <v>39022</v>
      </c>
      <c r="B90" s="221">
        <v>1.4512335753577315E-2</v>
      </c>
      <c r="C90" s="225">
        <v>1.4512335753577315</v>
      </c>
      <c r="D90" s="225"/>
      <c r="E90" s="221">
        <v>3.0335283803395251E-2</v>
      </c>
      <c r="F90" s="225">
        <v>3.0335283803395252</v>
      </c>
      <c r="G90" s="53"/>
    </row>
    <row r="91" spans="1:7" ht="12" customHeight="1">
      <c r="A91" s="219">
        <v>39052</v>
      </c>
      <c r="B91" s="221">
        <v>1.3829308242436878E-2</v>
      </c>
      <c r="C91" s="225">
        <v>1.3829308242436877</v>
      </c>
      <c r="D91" s="226"/>
      <c r="E91" s="221">
        <v>3.0133529502673503E-2</v>
      </c>
      <c r="F91" s="225">
        <v>3.0133529502673504</v>
      </c>
      <c r="G91" s="54"/>
    </row>
    <row r="92" spans="1:7" ht="12" customHeight="1">
      <c r="A92" s="219">
        <v>39083</v>
      </c>
      <c r="B92" s="221">
        <v>1.319967840307556E-2</v>
      </c>
      <c r="C92" s="225">
        <v>1.3199678403075561</v>
      </c>
      <c r="D92" s="226"/>
      <c r="E92" s="221">
        <v>2.8942374157161912E-2</v>
      </c>
      <c r="F92" s="225">
        <v>2.8942374157161912</v>
      </c>
      <c r="G92" s="54"/>
    </row>
    <row r="93" spans="1:7" ht="12" customHeight="1">
      <c r="A93" s="219">
        <v>39114</v>
      </c>
      <c r="B93" s="221">
        <v>1.2819603416210711E-2</v>
      </c>
      <c r="C93" s="225">
        <v>1.281960341621071</v>
      </c>
      <c r="D93" s="226"/>
      <c r="E93" s="221">
        <v>2.7090214421008892E-2</v>
      </c>
      <c r="F93" s="225">
        <v>2.7090214421008891</v>
      </c>
      <c r="G93" s="54"/>
    </row>
    <row r="94" spans="1:7" ht="12" customHeight="1">
      <c r="A94" s="219">
        <v>39142</v>
      </c>
      <c r="B94" s="221">
        <v>1.2866341861964906E-2</v>
      </c>
      <c r="C94" s="225">
        <v>1.2866341861964905</v>
      </c>
      <c r="D94" s="226"/>
      <c r="E94" s="221">
        <v>2.5194784318326065E-2</v>
      </c>
      <c r="F94" s="225">
        <v>2.5194784318326064</v>
      </c>
      <c r="G94" s="54"/>
    </row>
    <row r="95" spans="1:7" ht="12" customHeight="1">
      <c r="A95" s="219">
        <v>39173</v>
      </c>
      <c r="B95" s="221">
        <v>1.3178222960247945E-2</v>
      </c>
      <c r="C95" s="225">
        <v>1.3178222960247945</v>
      </c>
      <c r="D95" s="226"/>
      <c r="E95" s="221">
        <v>2.4044648243773347E-2</v>
      </c>
      <c r="F95" s="225">
        <v>2.4044648243773348</v>
      </c>
      <c r="G95" s="54"/>
    </row>
    <row r="96" spans="1:7" ht="12" customHeight="1">
      <c r="A96" s="219">
        <v>39203</v>
      </c>
      <c r="B96" s="221">
        <v>1.3688434251710815E-2</v>
      </c>
      <c r="C96" s="225">
        <v>1.3688434251710815</v>
      </c>
      <c r="D96" s="226"/>
      <c r="E96" s="221">
        <v>2.4036108312705116E-2</v>
      </c>
      <c r="F96" s="225">
        <v>2.4036108312705116</v>
      </c>
      <c r="G96" s="54"/>
    </row>
    <row r="97" spans="1:7" ht="12" customHeight="1">
      <c r="A97" s="219">
        <v>39234</v>
      </c>
      <c r="B97" s="221">
        <v>1.4162818334149469E-2</v>
      </c>
      <c r="C97" s="225">
        <v>1.416281833414947</v>
      </c>
      <c r="D97" s="226"/>
      <c r="E97" s="221">
        <v>2.4638474842122216E-2</v>
      </c>
      <c r="F97" s="225">
        <v>2.4638474842122218</v>
      </c>
      <c r="G97" s="54"/>
    </row>
    <row r="98" spans="1:7" ht="12" customHeight="1">
      <c r="A98" s="219">
        <v>39264</v>
      </c>
      <c r="B98" s="221">
        <v>1.4381653826692764E-2</v>
      </c>
      <c r="C98" s="225">
        <v>1.4381653826692764</v>
      </c>
      <c r="D98" s="226"/>
      <c r="E98" s="221">
        <v>2.4923037193382437E-2</v>
      </c>
      <c r="F98" s="225">
        <v>2.4923037193382438</v>
      </c>
      <c r="G98" s="54"/>
    </row>
    <row r="99" spans="1:7" ht="12" customHeight="1">
      <c r="A99" s="219">
        <v>39295</v>
      </c>
      <c r="B99" s="221">
        <v>1.4381553452320521E-2</v>
      </c>
      <c r="C99" s="225">
        <v>1.4381553452320521</v>
      </c>
      <c r="D99" s="226"/>
      <c r="E99" s="221">
        <v>2.4383714932243575E-2</v>
      </c>
      <c r="F99" s="225">
        <v>2.4383714932243574</v>
      </c>
      <c r="G99" s="54"/>
    </row>
    <row r="100" spans="1:7" ht="12" customHeight="1">
      <c r="A100" s="219">
        <v>39326</v>
      </c>
      <c r="B100" s="221">
        <v>1.4368651746363785E-2</v>
      </c>
      <c r="C100" s="225">
        <v>1.4368651746363785</v>
      </c>
      <c r="D100" s="226"/>
      <c r="E100" s="221">
        <v>2.3312673744667733E-2</v>
      </c>
      <c r="F100" s="225">
        <v>2.3312673744667731</v>
      </c>
      <c r="G100" s="54"/>
    </row>
    <row r="101" spans="1:7" ht="12" customHeight="1">
      <c r="A101" s="219">
        <v>39356</v>
      </c>
      <c r="B101" s="221">
        <v>1.4265075810386316E-2</v>
      </c>
      <c r="C101" s="225">
        <v>1.4265075810386316</v>
      </c>
      <c r="D101" s="226"/>
      <c r="E101" s="221">
        <v>2.2187908950078241E-2</v>
      </c>
      <c r="F101" s="225">
        <v>2.2187908950078241</v>
      </c>
      <c r="G101" s="54"/>
    </row>
    <row r="102" spans="1:7" ht="12" customHeight="1">
      <c r="A102" s="219">
        <v>39387</v>
      </c>
      <c r="B102" s="221">
        <v>1.3923601399670107E-2</v>
      </c>
      <c r="C102" s="225">
        <v>1.3923601399670107</v>
      </c>
      <c r="D102" s="226"/>
      <c r="E102" s="221">
        <v>2.1255687069227869E-2</v>
      </c>
      <c r="F102" s="225">
        <v>2.1255687069227869</v>
      </c>
      <c r="G102" s="54"/>
    </row>
    <row r="103" spans="1:7" ht="12" customHeight="1">
      <c r="A103" s="219">
        <v>39417</v>
      </c>
      <c r="B103" s="221">
        <v>1.325115326774187E-2</v>
      </c>
      <c r="C103" s="225">
        <v>1.3251153267741871</v>
      </c>
      <c r="D103" s="226"/>
      <c r="E103" s="221">
        <v>2.0632133268345943E-2</v>
      </c>
      <c r="F103" s="225">
        <v>2.0632133268345942</v>
      </c>
      <c r="G103" s="54"/>
    </row>
    <row r="104" spans="1:7" ht="12" customHeight="1">
      <c r="A104" s="219">
        <v>39448</v>
      </c>
      <c r="B104" s="221">
        <v>1.2255163837187026E-2</v>
      </c>
      <c r="C104" s="225">
        <v>1.2255163837187026</v>
      </c>
      <c r="D104" s="226"/>
      <c r="E104" s="221">
        <v>2.0560645708465723E-2</v>
      </c>
      <c r="F104" s="225">
        <v>2.0560645708465723</v>
      </c>
      <c r="G104" s="54"/>
    </row>
    <row r="105" spans="1:7" ht="12" customHeight="1">
      <c r="A105" s="219">
        <v>39479</v>
      </c>
      <c r="B105" s="221">
        <v>1.1098329009229781E-2</v>
      </c>
      <c r="C105" s="225">
        <v>1.1098329009229781</v>
      </c>
      <c r="D105" s="226"/>
      <c r="E105" s="221">
        <v>2.0954289946653583E-2</v>
      </c>
      <c r="F105" s="225">
        <v>2.0954289946653581</v>
      </c>
      <c r="G105" s="54"/>
    </row>
    <row r="106" spans="1:7" ht="12" customHeight="1">
      <c r="A106" s="219">
        <v>39508</v>
      </c>
      <c r="B106" s="221">
        <v>1.0173831614908034E-2</v>
      </c>
      <c r="C106" s="225">
        <v>1.0173831614908033</v>
      </c>
      <c r="D106" s="226"/>
      <c r="E106" s="221">
        <v>2.1527518726856279E-2</v>
      </c>
      <c r="F106" s="225">
        <v>2.1527518726856281</v>
      </c>
      <c r="G106" s="54"/>
    </row>
    <row r="107" spans="1:7" ht="12" customHeight="1">
      <c r="A107" s="219">
        <v>39539</v>
      </c>
      <c r="B107" s="221">
        <v>9.8446395228243225E-3</v>
      </c>
      <c r="C107" s="225">
        <v>0.98446395228243233</v>
      </c>
      <c r="D107" s="226"/>
      <c r="E107" s="221">
        <v>2.2066394016160128E-2</v>
      </c>
      <c r="F107" s="225">
        <v>2.2066394016160129</v>
      </c>
      <c r="G107" s="54"/>
    </row>
    <row r="108" spans="1:7" ht="12" customHeight="1">
      <c r="A108" s="219">
        <v>39569</v>
      </c>
      <c r="B108" s="221">
        <v>1.0172092249332269E-2</v>
      </c>
      <c r="C108" s="225">
        <v>1.017209224933227</v>
      </c>
      <c r="D108" s="226"/>
      <c r="E108" s="221">
        <v>2.2208654085665174E-2</v>
      </c>
      <c r="F108" s="225">
        <v>2.2208654085665174</v>
      </c>
      <c r="G108" s="54"/>
    </row>
    <row r="109" spans="1:7" ht="12" customHeight="1">
      <c r="A109" s="219">
        <v>39600</v>
      </c>
      <c r="B109" s="221">
        <v>1.0873395208658527E-2</v>
      </c>
      <c r="C109" s="225">
        <v>1.0873395208658527</v>
      </c>
      <c r="D109" s="226"/>
      <c r="E109" s="221">
        <v>2.1807543715826511E-2</v>
      </c>
      <c r="F109" s="225">
        <v>2.1807543715826512</v>
      </c>
      <c r="G109" s="54"/>
    </row>
    <row r="110" spans="1:7" ht="12" customHeight="1">
      <c r="A110" s="219">
        <v>39630</v>
      </c>
      <c r="B110" s="221">
        <v>1.1609944501750669E-2</v>
      </c>
      <c r="C110" s="225">
        <v>1.1609944501750669</v>
      </c>
      <c r="D110" s="226"/>
      <c r="E110" s="221">
        <v>2.0853003041381143E-2</v>
      </c>
      <c r="F110" s="225">
        <v>2.0853003041381144</v>
      </c>
      <c r="G110" s="54"/>
    </row>
    <row r="111" spans="1:7" ht="12" customHeight="1">
      <c r="A111" s="219">
        <v>39661</v>
      </c>
      <c r="B111" s="221">
        <v>1.1990178220645535E-2</v>
      </c>
      <c r="C111" s="225">
        <v>1.1990178220645535</v>
      </c>
      <c r="D111" s="226"/>
      <c r="E111" s="221">
        <v>1.9746512015382679E-2</v>
      </c>
      <c r="F111" s="225">
        <v>1.9746512015382678</v>
      </c>
      <c r="G111" s="54"/>
    </row>
    <row r="112" spans="1:7" ht="12" customHeight="1">
      <c r="A112" s="219">
        <v>39692</v>
      </c>
      <c r="B112" s="221">
        <v>1.2055893268660215E-2</v>
      </c>
      <c r="C112" s="225">
        <v>1.2055893268660216</v>
      </c>
      <c r="D112" s="226"/>
      <c r="E112" s="221">
        <v>1.8589082431167903E-2</v>
      </c>
      <c r="F112" s="225">
        <v>1.8589082431167903</v>
      </c>
      <c r="G112" s="54"/>
    </row>
    <row r="113" spans="1:7" ht="12" customHeight="1">
      <c r="A113" s="219">
        <v>39722</v>
      </c>
      <c r="B113" s="221">
        <v>1.2072462843782947E-2</v>
      </c>
      <c r="C113" s="225">
        <v>1.2072462843782947</v>
      </c>
      <c r="D113" s="226"/>
      <c r="E113" s="221">
        <v>1.745447158405343E-2</v>
      </c>
      <c r="F113" s="225">
        <v>1.7454471584053428</v>
      </c>
      <c r="G113" s="54"/>
    </row>
    <row r="114" spans="1:7" ht="12" customHeight="1">
      <c r="A114" s="219">
        <v>39753</v>
      </c>
      <c r="B114" s="221">
        <v>1.2201239644132564E-2</v>
      </c>
      <c r="C114" s="225">
        <v>1.2201239644132564</v>
      </c>
      <c r="D114" s="226"/>
      <c r="E114" s="221">
        <v>1.6666224420678971E-2</v>
      </c>
      <c r="F114" s="225">
        <v>1.666622442067897</v>
      </c>
      <c r="G114" s="54"/>
    </row>
    <row r="115" spans="1:7" ht="12" customHeight="1">
      <c r="A115" s="219">
        <v>39783</v>
      </c>
      <c r="B115" s="221">
        <v>1.2498601433137847E-2</v>
      </c>
      <c r="C115" s="225">
        <v>1.2498601433137846</v>
      </c>
      <c r="D115" s="226"/>
      <c r="E115" s="221">
        <v>1.6573505097196291E-2</v>
      </c>
      <c r="F115" s="225">
        <v>1.6573505097196291</v>
      </c>
      <c r="G115" s="54"/>
    </row>
    <row r="116" spans="1:7" ht="12" customHeight="1">
      <c r="A116" s="219">
        <v>39814</v>
      </c>
      <c r="B116" s="221">
        <v>1.2991942156432559E-2</v>
      </c>
      <c r="C116" s="225">
        <v>1.2991942156432559</v>
      </c>
      <c r="D116" s="226"/>
      <c r="E116" s="221">
        <v>1.6990384497041836E-2</v>
      </c>
      <c r="F116" s="225">
        <v>1.6990384497041837</v>
      </c>
      <c r="G116" s="54"/>
    </row>
    <row r="117" spans="1:7" ht="12" customHeight="1">
      <c r="A117" s="219">
        <v>39845</v>
      </c>
      <c r="B117" s="221">
        <v>1.3490665305232741E-2</v>
      </c>
      <c r="C117" s="225">
        <v>1.3490665305232741</v>
      </c>
      <c r="D117" s="226"/>
      <c r="E117" s="221">
        <v>1.7620892319524784E-2</v>
      </c>
      <c r="F117" s="225">
        <v>1.7620892319524786</v>
      </c>
      <c r="G117" s="54"/>
    </row>
    <row r="118" spans="1:7" ht="12" customHeight="1">
      <c r="A118" s="219">
        <v>39873</v>
      </c>
      <c r="B118" s="221">
        <v>1.3756805136415116E-2</v>
      </c>
      <c r="C118" s="225">
        <v>1.3756805136415116</v>
      </c>
      <c r="D118" s="226"/>
      <c r="E118" s="221">
        <v>1.7992827690598727E-2</v>
      </c>
      <c r="F118" s="225">
        <v>1.7992827690598727</v>
      </c>
      <c r="G118" s="54"/>
    </row>
    <row r="119" spans="1:7" ht="12" customHeight="1">
      <c r="A119" s="219">
        <v>39904</v>
      </c>
      <c r="B119" s="221">
        <v>1.373520695851883E-2</v>
      </c>
      <c r="C119" s="225">
        <v>1.3735206958518831</v>
      </c>
      <c r="D119" s="226"/>
      <c r="E119" s="221">
        <v>1.7705602178450741E-2</v>
      </c>
      <c r="F119" s="225">
        <v>1.7705602178450741</v>
      </c>
      <c r="G119" s="54"/>
    </row>
    <row r="120" spans="1:7" ht="12" customHeight="1">
      <c r="A120" s="219">
        <v>39934</v>
      </c>
      <c r="B120" s="221">
        <v>1.3546687622372188E-2</v>
      </c>
      <c r="C120" s="225">
        <v>1.3546687622372189</v>
      </c>
      <c r="D120" s="226"/>
      <c r="E120" s="221">
        <v>1.6706582969428497E-2</v>
      </c>
      <c r="F120" s="225">
        <v>1.6706582969428496</v>
      </c>
      <c r="G120" s="54"/>
    </row>
    <row r="121" spans="1:7" ht="12" customHeight="1">
      <c r="A121" s="219">
        <v>39965</v>
      </c>
      <c r="B121" s="221">
        <v>1.331714216486931E-2</v>
      </c>
      <c r="C121" s="225">
        <v>1.3317142164869309</v>
      </c>
      <c r="D121" s="226"/>
      <c r="E121" s="221">
        <v>1.5030512429657755E-2</v>
      </c>
      <c r="F121" s="225">
        <v>1.5030512429657754</v>
      </c>
      <c r="G121" s="54"/>
    </row>
    <row r="122" spans="1:7" ht="12" customHeight="1">
      <c r="A122" s="219">
        <v>39995</v>
      </c>
      <c r="B122" s="221">
        <v>1.3246415195799272E-2</v>
      </c>
      <c r="C122" s="225">
        <v>1.3246415195799273</v>
      </c>
      <c r="D122" s="226"/>
      <c r="E122" s="221">
        <v>1.2956601970107387E-2</v>
      </c>
      <c r="F122" s="225">
        <v>1.2956601970107386</v>
      </c>
      <c r="G122" s="54"/>
    </row>
    <row r="123" spans="1:7" ht="12" customHeight="1">
      <c r="A123" s="219">
        <v>40026</v>
      </c>
      <c r="B123" s="221">
        <v>1.3377719538978823E-2</v>
      </c>
      <c r="C123" s="225">
        <v>1.3377719538978823</v>
      </c>
      <c r="D123" s="226"/>
      <c r="E123" s="221">
        <v>1.1165935512526252E-2</v>
      </c>
      <c r="F123" s="225">
        <v>1.1165935512526253</v>
      </c>
      <c r="G123" s="54"/>
    </row>
    <row r="124" spans="1:7" ht="12" customHeight="1">
      <c r="A124" s="219">
        <v>40057</v>
      </c>
      <c r="B124" s="221">
        <v>1.3711696273430935E-2</v>
      </c>
      <c r="C124" s="225">
        <v>1.3711696273430936</v>
      </c>
      <c r="D124" s="226"/>
      <c r="E124" s="221">
        <v>1.0081539648340571E-2</v>
      </c>
      <c r="F124" s="225">
        <v>1.0081539648340572</v>
      </c>
      <c r="G124" s="54"/>
    </row>
    <row r="125" spans="1:7" ht="12" customHeight="1">
      <c r="A125" s="219">
        <v>40087</v>
      </c>
      <c r="B125" s="221">
        <v>1.4177749111761929E-2</v>
      </c>
      <c r="C125" s="225">
        <v>1.417774911176193</v>
      </c>
      <c r="D125" s="226"/>
      <c r="E125" s="221">
        <v>9.7146960551970796E-3</v>
      </c>
      <c r="F125" s="225">
        <v>0.97146960551970796</v>
      </c>
      <c r="G125" s="54"/>
    </row>
    <row r="126" spans="1:7" ht="12" customHeight="1">
      <c r="A126" s="219">
        <v>40118</v>
      </c>
      <c r="B126" s="221">
        <v>1.4655961891961911E-2</v>
      </c>
      <c r="C126" s="225">
        <v>1.4655961891961911</v>
      </c>
      <c r="D126" s="226"/>
      <c r="E126" s="221">
        <v>9.7727179207116686E-3</v>
      </c>
      <c r="F126" s="225">
        <v>0.97727179207116688</v>
      </c>
      <c r="G126" s="54"/>
    </row>
    <row r="127" spans="1:7" ht="12" customHeight="1">
      <c r="A127" s="219">
        <v>40148</v>
      </c>
      <c r="B127" s="221">
        <v>1.5107009795654502E-2</v>
      </c>
      <c r="C127" s="225">
        <v>1.5107009795654502</v>
      </c>
      <c r="D127" s="226"/>
      <c r="E127" s="221">
        <v>1.0041266979854569E-2</v>
      </c>
      <c r="F127" s="225">
        <v>1.0041266979854568</v>
      </c>
      <c r="G127" s="54"/>
    </row>
    <row r="128" spans="1:7" ht="12" customHeight="1">
      <c r="A128" s="219">
        <v>40179</v>
      </c>
      <c r="B128" s="221">
        <v>1.5450238474373346E-2</v>
      </c>
      <c r="C128" s="225">
        <v>1.5450238474373346</v>
      </c>
      <c r="D128" s="226"/>
      <c r="E128" s="221">
        <v>1.0498233635681049E-2</v>
      </c>
      <c r="F128" s="225">
        <v>1.0498233635681049</v>
      </c>
      <c r="G128" s="54"/>
    </row>
    <row r="129" spans="1:7" ht="12" customHeight="1">
      <c r="A129" s="219">
        <v>40210</v>
      </c>
      <c r="B129" s="221">
        <v>1.5660969495109093E-2</v>
      </c>
      <c r="C129" s="225">
        <v>1.5660969495109094</v>
      </c>
      <c r="D129" s="226"/>
      <c r="E129" s="221">
        <v>1.085704404195907E-2</v>
      </c>
      <c r="F129" s="225">
        <v>1.085704404195907</v>
      </c>
      <c r="G129" s="54"/>
    </row>
    <row r="130" spans="1:7" ht="12" customHeight="1">
      <c r="A130" s="219">
        <v>40238</v>
      </c>
      <c r="B130" s="221">
        <v>1.5868031828951745E-2</v>
      </c>
      <c r="C130" s="225">
        <v>1.5868031828951745</v>
      </c>
      <c r="D130" s="226"/>
      <c r="E130" s="221">
        <v>1.102274633194418E-2</v>
      </c>
      <c r="F130" s="225">
        <v>1.102274633194418</v>
      </c>
      <c r="G130" s="54"/>
    </row>
    <row r="131" spans="1:7" ht="12" customHeight="1">
      <c r="A131" s="219">
        <v>40269</v>
      </c>
      <c r="B131" s="221">
        <v>1.6099138569557758E-2</v>
      </c>
      <c r="C131" s="225">
        <v>1.6099138569557756</v>
      </c>
      <c r="D131" s="226"/>
      <c r="E131" s="221">
        <v>1.0957566708453867E-2</v>
      </c>
      <c r="F131" s="225">
        <v>1.0957566708453867</v>
      </c>
      <c r="G131" s="54"/>
    </row>
    <row r="132" spans="1:7" ht="12" customHeight="1">
      <c r="A132" s="219">
        <v>40299</v>
      </c>
      <c r="B132" s="221">
        <v>1.6223879296126051E-2</v>
      </c>
      <c r="C132" s="225">
        <v>1.6223879296126049</v>
      </c>
      <c r="D132" s="226"/>
      <c r="E132" s="221">
        <v>1.0620468432198129E-2</v>
      </c>
      <c r="F132" s="225">
        <v>1.0620468432198129</v>
      </c>
      <c r="G132" s="54"/>
    </row>
    <row r="133" spans="1:7" ht="12" customHeight="1">
      <c r="A133" s="219">
        <v>40330</v>
      </c>
      <c r="B133" s="221">
        <v>1.6015042648262881E-2</v>
      </c>
      <c r="C133" s="225">
        <v>1.6015042648262883</v>
      </c>
      <c r="D133" s="226"/>
      <c r="E133" s="221">
        <v>1.0144583061801094E-2</v>
      </c>
      <c r="F133" s="225">
        <v>1.0144583061801093</v>
      </c>
      <c r="G133" s="54"/>
    </row>
    <row r="134" spans="1:7" ht="12" customHeight="1">
      <c r="A134" s="219">
        <v>40360</v>
      </c>
      <c r="B134" s="221">
        <v>1.5636685073054366E-2</v>
      </c>
      <c r="C134" s="225">
        <v>1.5636685073054366</v>
      </c>
      <c r="D134" s="226"/>
      <c r="E134" s="221">
        <v>9.6586111925321336E-3</v>
      </c>
      <c r="F134" s="225">
        <v>0.96586111925321338</v>
      </c>
      <c r="G134" s="54"/>
    </row>
    <row r="135" spans="1:7" ht="12" customHeight="1">
      <c r="A135" s="219">
        <v>40391</v>
      </c>
      <c r="B135" s="221">
        <v>1.5498247188442877E-2</v>
      </c>
      <c r="C135" s="225">
        <v>1.5498247188442877</v>
      </c>
      <c r="D135" s="226"/>
      <c r="E135" s="221">
        <v>9.2551768065686664E-3</v>
      </c>
      <c r="F135" s="225">
        <v>0.92551768065686668</v>
      </c>
      <c r="G135" s="54"/>
    </row>
    <row r="136" spans="1:7" ht="12" customHeight="1">
      <c r="A136" s="219">
        <v>40422</v>
      </c>
      <c r="B136" s="221">
        <v>1.5834410539039868E-2</v>
      </c>
      <c r="C136" s="225">
        <v>1.5834410539039869</v>
      </c>
      <c r="D136" s="226"/>
      <c r="E136" s="221">
        <v>9.1725258420081168E-3</v>
      </c>
      <c r="F136" s="225">
        <v>0.91725258420081168</v>
      </c>
      <c r="G136" s="54"/>
    </row>
    <row r="137" spans="1:7" ht="12" customHeight="1">
      <c r="A137" s="220">
        <v>40452</v>
      </c>
      <c r="B137" s="221">
        <v>1.6583065183567839E-2</v>
      </c>
      <c r="C137" s="225">
        <v>1.6583065183567838</v>
      </c>
      <c r="D137" s="226"/>
      <c r="E137" s="221">
        <v>9.5605439452583693E-3</v>
      </c>
      <c r="F137" s="225">
        <v>0.95605439452583685</v>
      </c>
      <c r="G137" s="54"/>
    </row>
    <row r="138" spans="1:7" ht="12" customHeight="1">
      <c r="A138" s="220">
        <v>40483</v>
      </c>
      <c r="B138" s="221">
        <v>1.7545417376089206E-2</v>
      </c>
      <c r="C138" s="225">
        <v>1.7545417376089205</v>
      </c>
      <c r="D138" s="226"/>
      <c r="E138" s="221">
        <v>1.0281622714776674E-2</v>
      </c>
      <c r="F138" s="225">
        <v>1.0281622714776675</v>
      </c>
      <c r="G138" s="54"/>
    </row>
    <row r="139" spans="1:7" ht="12" customHeight="1">
      <c r="A139" s="220">
        <v>40513</v>
      </c>
      <c r="B139" s="221">
        <v>1.825035004482755E-2</v>
      </c>
      <c r="C139" s="225">
        <v>1.825035004482755</v>
      </c>
      <c r="D139" s="226"/>
      <c r="E139" s="221">
        <v>1.1042521092523032E-2</v>
      </c>
      <c r="F139" s="225">
        <v>1.1042521092523032</v>
      </c>
      <c r="G139" s="54"/>
    </row>
    <row r="140" spans="1:7" ht="12" customHeight="1">
      <c r="A140" s="220">
        <v>40544</v>
      </c>
      <c r="B140" s="221">
        <v>1.8378536721011144E-2</v>
      </c>
      <c r="C140" s="225">
        <v>1.8378536721011143</v>
      </c>
      <c r="D140" s="226"/>
      <c r="E140" s="221">
        <v>1.1691841874606821E-2</v>
      </c>
      <c r="F140" s="225">
        <v>1.1691841874606821</v>
      </c>
      <c r="G140" s="54"/>
    </row>
    <row r="141" spans="1:7" ht="12" customHeight="1">
      <c r="A141" s="220">
        <v>40575</v>
      </c>
      <c r="B141" s="221">
        <v>1.8126603219905401E-2</v>
      </c>
      <c r="C141" s="225">
        <v>1.8126603219905402</v>
      </c>
      <c r="D141" s="226"/>
      <c r="E141" s="221">
        <v>1.2172314065579551E-2</v>
      </c>
      <c r="F141" s="225">
        <v>1.217231406557955</v>
      </c>
      <c r="G141" s="54"/>
    </row>
    <row r="142" spans="1:7" ht="12" customHeight="1">
      <c r="A142" s="220">
        <v>40603</v>
      </c>
      <c r="B142" s="221">
        <v>1.7849118266896037E-2</v>
      </c>
      <c r="C142" s="225">
        <v>1.7849118266896036</v>
      </c>
      <c r="D142" s="226"/>
      <c r="E142" s="221">
        <v>1.2665303043608576E-2</v>
      </c>
      <c r="F142" s="225">
        <v>1.2665303043608576</v>
      </c>
      <c r="G142" s="54"/>
    </row>
    <row r="143" spans="1:7" ht="12" customHeight="1">
      <c r="A143" s="220">
        <v>40634</v>
      </c>
      <c r="B143" s="221">
        <v>1.7892478539720556E-2</v>
      </c>
      <c r="C143" s="225">
        <v>1.7892478539720555</v>
      </c>
      <c r="D143" s="226"/>
      <c r="E143" s="221">
        <v>1.3335468461225117E-2</v>
      </c>
      <c r="F143" s="225">
        <v>1.3335468461225117</v>
      </c>
      <c r="G143" s="54"/>
    </row>
    <row r="144" spans="1:7" ht="12" customHeight="1">
      <c r="A144" s="219">
        <v>40664</v>
      </c>
      <c r="B144" s="221">
        <v>1.8833374297390189E-2</v>
      </c>
      <c r="C144" s="225">
        <v>1.8833374297390189</v>
      </c>
      <c r="D144" s="226"/>
      <c r="E144" s="221">
        <v>1.4281755454016999E-2</v>
      </c>
      <c r="F144" s="225">
        <v>1.4281755454017</v>
      </c>
      <c r="G144" s="54"/>
    </row>
    <row r="145" spans="1:7" ht="12" customHeight="1">
      <c r="A145" s="219">
        <v>40695</v>
      </c>
      <c r="B145" s="221">
        <v>2.07482865704109E-2</v>
      </c>
      <c r="C145" s="225">
        <v>2.0748286570410901</v>
      </c>
      <c r="D145" s="226"/>
      <c r="E145" s="221">
        <v>1.5256410343192875E-2</v>
      </c>
      <c r="F145" s="225">
        <v>1.5256410343192874</v>
      </c>
      <c r="G145" s="54"/>
    </row>
    <row r="146" spans="1:7" ht="12" customHeight="1">
      <c r="A146" s="220">
        <v>40725</v>
      </c>
      <c r="B146" s="221">
        <v>2.2912968043711485E-2</v>
      </c>
      <c r="C146" s="225">
        <v>2.2912968043711484</v>
      </c>
      <c r="D146" s="226"/>
      <c r="E146" s="221">
        <v>1.5951364267343667E-2</v>
      </c>
      <c r="F146" s="225">
        <v>1.5951364267343666</v>
      </c>
      <c r="G146" s="54"/>
    </row>
    <row r="147" spans="1:7" ht="12" customHeight="1">
      <c r="A147" s="220">
        <v>40756</v>
      </c>
      <c r="B147" s="221">
        <v>2.4453625149548613E-2</v>
      </c>
      <c r="C147" s="225">
        <v>2.4453625149548612</v>
      </c>
      <c r="D147" s="226"/>
      <c r="E147" s="221">
        <v>1.6176648370632707E-2</v>
      </c>
      <c r="F147" s="225">
        <v>1.6176648370632707</v>
      </c>
      <c r="G147" s="54"/>
    </row>
    <row r="148" spans="1:7" ht="12" customHeight="1">
      <c r="A148" s="219">
        <v>40787</v>
      </c>
      <c r="B148" s="221">
        <v>2.5085737336030575E-2</v>
      </c>
      <c r="C148" s="225">
        <v>2.5085737336030576</v>
      </c>
      <c r="D148" s="226"/>
      <c r="E148" s="221">
        <v>1.5765869306619943E-2</v>
      </c>
      <c r="F148" s="225">
        <v>1.5765869306619942</v>
      </c>
      <c r="G148" s="54"/>
    </row>
    <row r="149" spans="1:7" ht="12" customHeight="1">
      <c r="A149" s="220">
        <v>40817</v>
      </c>
      <c r="B149" s="221">
        <v>2.486250643946368E-2</v>
      </c>
      <c r="C149" s="225">
        <v>2.4862506439463679</v>
      </c>
      <c r="D149" s="226"/>
      <c r="E149" s="221">
        <v>1.4788627504761445E-2</v>
      </c>
      <c r="F149" s="225">
        <v>1.4788627504761445</v>
      </c>
      <c r="G149" s="54"/>
    </row>
    <row r="150" spans="1:7" ht="12" customHeight="1">
      <c r="A150" s="220">
        <v>40848</v>
      </c>
      <c r="B150" s="221">
        <v>2.4122183980238892E-2</v>
      </c>
      <c r="C150" s="225">
        <v>2.4122183980238892</v>
      </c>
      <c r="D150" s="226"/>
      <c r="E150" s="221">
        <v>1.3846014416791681E-2</v>
      </c>
      <c r="F150" s="225">
        <v>1.3846014416791681</v>
      </c>
      <c r="G150" s="54"/>
    </row>
    <row r="151" spans="1:7" ht="12" customHeight="1">
      <c r="A151" s="220">
        <v>40878</v>
      </c>
      <c r="B151" s="221">
        <v>2.3395732756523877E-2</v>
      </c>
      <c r="C151" s="225">
        <v>2.3395732756523877</v>
      </c>
      <c r="D151" s="226"/>
      <c r="E151" s="221">
        <v>1.3397504001852419E-2</v>
      </c>
      <c r="F151" s="225">
        <v>1.3397504001852418</v>
      </c>
      <c r="G151" s="54"/>
    </row>
    <row r="152" spans="1:7" ht="12" customHeight="1">
      <c r="A152" s="220">
        <v>40909</v>
      </c>
      <c r="B152" s="221">
        <v>2.2910201133944971E-2</v>
      </c>
      <c r="C152" s="225">
        <v>2.291020113394497</v>
      </c>
      <c r="D152" s="226"/>
      <c r="E152" s="221">
        <v>1.3747812672382469E-2</v>
      </c>
      <c r="F152" s="225">
        <v>1.3747812672382469</v>
      </c>
    </row>
    <row r="153" spans="1:7" ht="12" customHeight="1">
      <c r="A153" s="220">
        <v>40940</v>
      </c>
      <c r="B153" s="221">
        <v>2.253868071573506E-2</v>
      </c>
      <c r="C153" s="225">
        <v>2.253868071573506</v>
      </c>
      <c r="D153" s="226"/>
      <c r="E153" s="221">
        <v>1.5130681152863116E-2</v>
      </c>
      <c r="F153" s="225">
        <v>1.5130681152863117</v>
      </c>
    </row>
    <row r="154" spans="1:7" ht="12" customHeight="1">
      <c r="A154" s="219">
        <v>40969</v>
      </c>
      <c r="B154" s="221">
        <v>2.2133683503769569E-2</v>
      </c>
      <c r="C154" s="225">
        <v>2.2133683503769568</v>
      </c>
      <c r="D154" s="225"/>
      <c r="E154" s="221">
        <v>1.7424510245768868E-2</v>
      </c>
      <c r="F154" s="225">
        <v>1.7424510245768869</v>
      </c>
    </row>
    <row r="155" spans="1:7" ht="12" customHeight="1">
      <c r="A155" s="220">
        <v>41000</v>
      </c>
      <c r="B155" s="221">
        <v>2.1650757570510219E-2</v>
      </c>
      <c r="C155" s="225">
        <v>2.1650757570510217</v>
      </c>
      <c r="D155" s="225"/>
      <c r="E155" s="221">
        <v>2.0072454783107898E-2</v>
      </c>
      <c r="F155" s="225">
        <v>2.0072454783107898</v>
      </c>
    </row>
    <row r="156" spans="1:7" ht="12" customHeight="1">
      <c r="A156" s="220">
        <v>41030</v>
      </c>
      <c r="B156" s="221">
        <v>2.0891728336318832E-2</v>
      </c>
      <c r="C156" s="225">
        <v>2.0891728336318831</v>
      </c>
      <c r="D156" s="227"/>
      <c r="E156" s="221">
        <v>2.2498285435514704E-2</v>
      </c>
      <c r="F156" s="225">
        <v>2.2498285435514704</v>
      </c>
    </row>
    <row r="157" spans="1:7" ht="12" customHeight="1">
      <c r="A157" s="220">
        <v>41061</v>
      </c>
      <c r="B157" s="221">
        <v>1.9910247881431812E-2</v>
      </c>
      <c r="C157" s="225">
        <v>1.9910247881431811</v>
      </c>
      <c r="D157" s="227"/>
      <c r="E157" s="221">
        <v>2.3943466156462659E-2</v>
      </c>
      <c r="F157" s="225">
        <v>2.3943466156462661</v>
      </c>
    </row>
    <row r="158" spans="1:7" ht="12" customHeight="1">
      <c r="A158" s="220">
        <v>41091</v>
      </c>
      <c r="B158" s="221">
        <v>1.9011415265173998E-2</v>
      </c>
      <c r="C158" s="225">
        <v>1.9011415265173999</v>
      </c>
      <c r="D158" s="227"/>
      <c r="E158" s="221">
        <v>2.3783263308884223E-2</v>
      </c>
      <c r="F158" s="225">
        <v>2.3783263308884224</v>
      </c>
    </row>
    <row r="159" spans="1:7" ht="12" customHeight="1">
      <c r="A159" s="220">
        <v>41122</v>
      </c>
      <c r="B159" s="221">
        <v>1.8734319007297374E-2</v>
      </c>
      <c r="C159" s="225">
        <v>1.8734319007297373</v>
      </c>
      <c r="D159" s="227"/>
      <c r="E159" s="221">
        <v>2.2761349872151365E-2</v>
      </c>
      <c r="F159" s="225">
        <v>2.2761349872151366</v>
      </c>
    </row>
    <row r="160" spans="1:7" ht="12" customHeight="1">
      <c r="A160" s="220">
        <v>41153</v>
      </c>
      <c r="B160" s="221">
        <v>1.9496374971019616E-2</v>
      </c>
      <c r="C160" s="225">
        <v>1.9496374971019617</v>
      </c>
      <c r="D160" s="227"/>
      <c r="E160" s="221">
        <v>2.1903410308012097E-2</v>
      </c>
      <c r="F160" s="225">
        <v>2.1903410308012097</v>
      </c>
    </row>
    <row r="161" spans="1:6" ht="12" customHeight="1">
      <c r="A161" s="220">
        <v>41183</v>
      </c>
      <c r="B161" s="221">
        <v>2.1234812074969498E-2</v>
      </c>
      <c r="C161" s="225">
        <v>2.1234812074969498</v>
      </c>
      <c r="D161" s="227"/>
      <c r="E161" s="221">
        <v>2.2031941718086232E-2</v>
      </c>
      <c r="F161" s="225">
        <v>2.2031941718086232</v>
      </c>
    </row>
    <row r="162" spans="1:6" ht="12" customHeight="1">
      <c r="A162" s="220">
        <v>41214</v>
      </c>
      <c r="B162" s="221">
        <v>2.3674112337486591E-2</v>
      </c>
      <c r="C162" s="225">
        <v>2.3674112337486592</v>
      </c>
      <c r="D162" s="227"/>
      <c r="E162" s="221">
        <v>2.3303029640466731E-2</v>
      </c>
      <c r="F162" s="225">
        <v>2.3303029640466733</v>
      </c>
    </row>
    <row r="163" spans="1:6" ht="12" customHeight="1">
      <c r="A163" s="220">
        <v>41244</v>
      </c>
      <c r="B163" s="221">
        <v>2.6237513702279509E-2</v>
      </c>
      <c r="C163" s="225">
        <v>2.6237513702279509</v>
      </c>
      <c r="D163" s="227"/>
      <c r="E163" s="221">
        <v>2.5667004908886636E-2</v>
      </c>
      <c r="F163" s="225">
        <v>2.5667004908886635</v>
      </c>
    </row>
    <row r="164" spans="1:6" ht="12" customHeight="1">
      <c r="A164" s="220">
        <v>41275</v>
      </c>
      <c r="B164" s="221">
        <v>2.8422809684549341E-2</v>
      </c>
      <c r="C164" s="225">
        <v>2.8422809684549342</v>
      </c>
      <c r="D164" s="227"/>
      <c r="E164" s="221">
        <v>2.8815184383828497E-2</v>
      </c>
      <c r="F164" s="225">
        <v>2.8815184383828498</v>
      </c>
    </row>
    <row r="165" spans="1:6" ht="12" customHeight="1">
      <c r="A165" s="220">
        <v>41306</v>
      </c>
      <c r="B165" s="221">
        <v>2.97991320800313E-2</v>
      </c>
      <c r="C165" s="225">
        <v>2.9799132080031301</v>
      </c>
      <c r="D165" s="227"/>
      <c r="E165" s="221">
        <v>3.1899184775794731E-2</v>
      </c>
      <c r="F165" s="225">
        <v>3.1899184775794733</v>
      </c>
    </row>
    <row r="166" spans="1:6" ht="12" customHeight="1">
      <c r="A166" s="220">
        <v>41334</v>
      </c>
      <c r="B166" s="221">
        <v>3.0479547213611079E-2</v>
      </c>
      <c r="C166" s="225">
        <v>3.047954721361108</v>
      </c>
      <c r="D166" s="227"/>
      <c r="E166" s="221">
        <v>3.4350413031870114E-2</v>
      </c>
      <c r="F166" s="225">
        <v>3.4350413031870111</v>
      </c>
    </row>
    <row r="167" spans="1:6" ht="12" customHeight="1">
      <c r="A167" s="220">
        <v>41365</v>
      </c>
      <c r="B167" s="221">
        <v>3.0859573579237177E-2</v>
      </c>
      <c r="C167" s="225">
        <v>3.0859573579237178</v>
      </c>
      <c r="D167" s="227"/>
      <c r="E167" s="221">
        <v>3.581623724226931E-2</v>
      </c>
      <c r="F167" s="225">
        <v>3.5816237242269309</v>
      </c>
    </row>
    <row r="168" spans="1:6" ht="12" customHeight="1">
      <c r="A168" s="220">
        <v>41395</v>
      </c>
      <c r="B168" s="221">
        <v>3.115513927763108E-2</v>
      </c>
      <c r="C168" s="225">
        <v>3.1155139277631081</v>
      </c>
      <c r="D168" s="227"/>
      <c r="E168" s="221">
        <v>3.6198149232139799E-2</v>
      </c>
      <c r="F168" s="225">
        <v>3.6198149232139802</v>
      </c>
    </row>
    <row r="169" spans="1:6" ht="12" customHeight="1">
      <c r="A169" s="220">
        <v>41426</v>
      </c>
      <c r="B169" s="221">
        <v>3.1442450915780691E-2</v>
      </c>
      <c r="C169" s="225">
        <v>3.1442450915780693</v>
      </c>
      <c r="D169" s="227"/>
      <c r="E169" s="221">
        <v>3.5523280585830971E-2</v>
      </c>
      <c r="F169" s="225">
        <v>3.5523280585830972</v>
      </c>
    </row>
    <row r="170" spans="1:6" ht="12" customHeight="1">
      <c r="A170" s="220">
        <v>41456</v>
      </c>
      <c r="B170" s="221">
        <v>3.1573095325088806E-2</v>
      </c>
      <c r="C170" s="225">
        <v>3.1573095325088802</v>
      </c>
      <c r="D170" s="227"/>
      <c r="E170" s="221">
        <v>3.3969210424797079E-2</v>
      </c>
      <c r="F170" s="225">
        <v>3.3969210424797076</v>
      </c>
    </row>
    <row r="171" spans="1:6" ht="12" customHeight="1">
      <c r="A171" s="220">
        <v>41487</v>
      </c>
      <c r="B171" s="221">
        <v>3.1446969744543377E-2</v>
      </c>
      <c r="C171" s="225">
        <v>3.1446969744543374</v>
      </c>
      <c r="D171" s="227"/>
      <c r="E171" s="221">
        <v>3.179387249486456E-2</v>
      </c>
      <c r="F171" s="225">
        <v>3.1793872494864561</v>
      </c>
    </row>
    <row r="172" spans="1:6" ht="12" customHeight="1">
      <c r="A172" s="220">
        <v>41518</v>
      </c>
      <c r="B172" s="221">
        <v>3.1052658648088104E-2</v>
      </c>
      <c r="C172" s="225">
        <v>3.1052658648088105</v>
      </c>
      <c r="D172" s="227"/>
      <c r="E172" s="221">
        <v>2.9382822527749243E-2</v>
      </c>
      <c r="F172" s="225">
        <v>2.9382822527749242</v>
      </c>
    </row>
    <row r="173" spans="1:6" ht="12" customHeight="1">
      <c r="A173" s="220">
        <v>41548</v>
      </c>
      <c r="B173" s="221">
        <v>3.0585650645952159E-2</v>
      </c>
      <c r="C173" s="225">
        <v>3.058565064595216</v>
      </c>
      <c r="D173" s="227"/>
      <c r="E173" s="221">
        <v>2.7477911561491472E-2</v>
      </c>
      <c r="F173" s="225">
        <v>2.7477911561491473</v>
      </c>
    </row>
    <row r="174" spans="1:6" ht="12" customHeight="1">
      <c r="A174" s="220">
        <v>41579</v>
      </c>
      <c r="B174" s="221">
        <v>3.0019505007727671E-2</v>
      </c>
      <c r="C174" s="225">
        <v>3.0019505007727671</v>
      </c>
      <c r="D174" s="227"/>
      <c r="E174" s="221">
        <v>2.6230915781532919E-2</v>
      </c>
      <c r="F174" s="225">
        <v>2.623091578153292</v>
      </c>
    </row>
    <row r="175" spans="1:6" ht="12" customHeight="1">
      <c r="A175" s="220">
        <v>41609</v>
      </c>
      <c r="B175" s="221">
        <v>2.9262761646793249E-2</v>
      </c>
      <c r="C175" s="225">
        <v>2.9262761646793249</v>
      </c>
      <c r="D175" s="227"/>
      <c r="E175" s="221">
        <v>2.5524390441051929E-2</v>
      </c>
      <c r="F175" s="225">
        <v>2.552439044105193</v>
      </c>
    </row>
    <row r="176" spans="1:6" ht="12" customHeight="1">
      <c r="A176" s="220">
        <v>41640</v>
      </c>
      <c r="B176" s="221">
        <v>2.8364695021524274E-2</v>
      </c>
      <c r="C176" s="225">
        <v>2.8364695021524273</v>
      </c>
      <c r="D176" s="227"/>
      <c r="E176" s="221">
        <v>2.5083101070939334E-2</v>
      </c>
      <c r="F176" s="225">
        <v>2.5083101070939335</v>
      </c>
    </row>
    <row r="177" spans="1:6" ht="12" customHeight="1">
      <c r="A177" s="220">
        <v>41671</v>
      </c>
      <c r="B177" s="221">
        <v>2.7581233931551156E-2</v>
      </c>
      <c r="C177" s="225">
        <v>2.7581233931551155</v>
      </c>
      <c r="D177" s="227"/>
      <c r="E177" s="221">
        <v>2.4801908600144387E-2</v>
      </c>
      <c r="F177" s="225">
        <v>2.4801908600144387</v>
      </c>
    </row>
    <row r="178" spans="1:6" ht="12" customHeight="1">
      <c r="A178" s="220">
        <v>41699</v>
      </c>
      <c r="B178" s="221">
        <v>2.7193549062707708E-2</v>
      </c>
      <c r="C178" s="225">
        <v>2.7193549062707709</v>
      </c>
      <c r="D178" s="227"/>
      <c r="E178" s="221">
        <v>2.472654928201155E-2</v>
      </c>
      <c r="F178" s="225">
        <v>2.472654928201155</v>
      </c>
    </row>
    <row r="179" spans="1:6" ht="12" customHeight="1">
      <c r="A179" s="220">
        <v>41730</v>
      </c>
      <c r="B179" s="221">
        <v>2.7506742829695896E-2</v>
      </c>
      <c r="C179" s="225">
        <v>2.7506742829695896</v>
      </c>
      <c r="D179" s="227"/>
      <c r="E179" s="221">
        <v>2.4904018082789466E-2</v>
      </c>
      <c r="F179" s="225">
        <v>2.4904018082789467</v>
      </c>
    </row>
    <row r="180" spans="1:6" ht="12" customHeight="1">
      <c r="A180" s="220">
        <v>41760</v>
      </c>
      <c r="B180" s="221">
        <v>2.8661029640052901E-2</v>
      </c>
      <c r="C180" s="225">
        <v>2.86610296400529</v>
      </c>
      <c r="D180" s="227"/>
      <c r="E180" s="221">
        <v>2.5081556858750683E-2</v>
      </c>
      <c r="F180" s="225">
        <v>2.5081556858750682</v>
      </c>
    </row>
    <row r="181" spans="1:6" ht="12" customHeight="1">
      <c r="A181" s="220">
        <v>41791</v>
      </c>
      <c r="B181" s="221">
        <v>3.020995533444152E-2</v>
      </c>
      <c r="C181" s="225">
        <v>3.0209955334441521</v>
      </c>
      <c r="D181" s="227"/>
      <c r="E181" s="221">
        <v>2.504199332727524E-2</v>
      </c>
      <c r="F181" s="225">
        <v>2.504199332727524</v>
      </c>
    </row>
    <row r="182" spans="1:6" ht="12" customHeight="1">
      <c r="A182" s="220">
        <v>41821</v>
      </c>
      <c r="B182" s="221">
        <v>3.1555705517211569E-2</v>
      </c>
      <c r="C182" s="225">
        <v>3.1555705517211567</v>
      </c>
      <c r="D182" s="227"/>
      <c r="E182" s="221">
        <v>2.450272973442217E-2</v>
      </c>
      <c r="F182" s="225">
        <v>2.4502729734422171</v>
      </c>
    </row>
    <row r="183" spans="1:6" ht="12" customHeight="1">
      <c r="A183" s="220">
        <v>41852</v>
      </c>
      <c r="B183" s="221">
        <v>3.2260253509487739E-2</v>
      </c>
      <c r="C183" s="225">
        <v>3.226025350948774</v>
      </c>
      <c r="D183" s="227"/>
      <c r="E183" s="221">
        <v>2.3399627807939319E-2</v>
      </c>
      <c r="F183" s="225">
        <v>2.3399627807939321</v>
      </c>
    </row>
    <row r="184" spans="1:6" ht="12" customHeight="1">
      <c r="A184" s="220">
        <v>41883</v>
      </c>
      <c r="B184" s="221">
        <v>3.2152865080910552E-2</v>
      </c>
      <c r="C184" s="225">
        <v>3.2152865080910549</v>
      </c>
      <c r="D184" s="227"/>
      <c r="E184" s="221">
        <v>2.2162934079780993E-2</v>
      </c>
      <c r="F184" s="225">
        <v>2.2162934079780992</v>
      </c>
    </row>
    <row r="185" spans="1:6" ht="12" customHeight="1">
      <c r="A185" s="220">
        <v>41913</v>
      </c>
      <c r="B185" s="221">
        <v>3.1590106501120555E-2</v>
      </c>
      <c r="C185" s="225">
        <v>3.1590106501120556</v>
      </c>
      <c r="D185" s="227"/>
      <c r="E185" s="221">
        <v>2.1204589444789777E-2</v>
      </c>
      <c r="F185" s="225">
        <v>2.1204589444789779</v>
      </c>
    </row>
    <row r="186" spans="1:6" ht="12" customHeight="1">
      <c r="A186" s="220">
        <v>41944</v>
      </c>
      <c r="B186" s="221">
        <v>3.0897026976324724E-2</v>
      </c>
      <c r="C186" s="225">
        <v>3.0897026976324722</v>
      </c>
      <c r="D186" s="227"/>
      <c r="E186" s="221">
        <v>2.0700281186549381E-2</v>
      </c>
      <c r="F186" s="225">
        <v>2.0700281186549381</v>
      </c>
    </row>
    <row r="187" spans="1:6" ht="12" customHeight="1">
      <c r="A187" s="220">
        <v>41974</v>
      </c>
      <c r="B187" s="221">
        <v>3.0248683967578013E-2</v>
      </c>
      <c r="C187" s="225">
        <v>3.0248683967578014</v>
      </c>
      <c r="D187" s="227"/>
      <c r="E187" s="221">
        <v>2.0817578541717577E-2</v>
      </c>
      <c r="F187" s="225">
        <v>2.0817578541717578</v>
      </c>
    </row>
    <row r="188" spans="1:6" ht="12" customHeight="1">
      <c r="A188" s="220">
        <v>42005</v>
      </c>
      <c r="B188" s="221">
        <v>2.9722279859566169E-2</v>
      </c>
      <c r="C188" s="225">
        <v>2.972227985956617</v>
      </c>
      <c r="D188" s="227"/>
      <c r="E188" s="221">
        <v>2.1511105353746087E-2</v>
      </c>
      <c r="F188" s="225">
        <v>2.1511105353746087</v>
      </c>
    </row>
    <row r="189" spans="1:6" ht="12" customHeight="1">
      <c r="A189" s="220">
        <v>42036</v>
      </c>
      <c r="B189" s="221">
        <v>2.9291482388160449E-2</v>
      </c>
      <c r="C189" s="225">
        <v>2.9291482388160448</v>
      </c>
      <c r="D189" s="227"/>
      <c r="E189" s="221">
        <v>2.2495408088506821E-2</v>
      </c>
      <c r="F189" s="225">
        <v>2.2495408088506821</v>
      </c>
    </row>
    <row r="190" spans="1:6" ht="12" customHeight="1">
      <c r="A190" s="220">
        <v>42064</v>
      </c>
      <c r="B190" s="221">
        <v>2.8927866062816002E-2</v>
      </c>
      <c r="C190" s="225">
        <v>2.8927866062816001</v>
      </c>
      <c r="D190" s="227"/>
      <c r="E190" s="221">
        <v>2.3427802902931675E-2</v>
      </c>
      <c r="F190" s="225">
        <v>2.3427802902931676</v>
      </c>
    </row>
    <row r="191" spans="1:6" ht="12" customHeight="1">
      <c r="A191" s="220">
        <v>42095</v>
      </c>
      <c r="B191" s="221">
        <v>2.8745036851335209E-2</v>
      </c>
      <c r="C191" s="225">
        <v>2.8745036851335208</v>
      </c>
      <c r="D191" s="227"/>
      <c r="E191" s="221">
        <v>2.4045969017827712E-2</v>
      </c>
      <c r="F191" s="225">
        <v>2.4045969017827713</v>
      </c>
    </row>
    <row r="192" spans="1:6" ht="12" customHeight="1">
      <c r="A192" s="220">
        <v>42125</v>
      </c>
      <c r="B192" s="221">
        <v>2.8736524411060779E-2</v>
      </c>
      <c r="C192" s="225">
        <v>2.8736524411060778</v>
      </c>
      <c r="D192" s="227"/>
      <c r="E192" s="221">
        <v>2.4224239313107923E-2</v>
      </c>
      <c r="F192" s="225">
        <v>2.4224239313107923</v>
      </c>
    </row>
    <row r="193" spans="1:6" ht="12" customHeight="1">
      <c r="A193" s="220">
        <v>42156</v>
      </c>
      <c r="B193" s="221">
        <v>2.8912425593583722E-2</v>
      </c>
      <c r="C193" s="225">
        <v>2.8912425593583722</v>
      </c>
      <c r="D193" s="227"/>
      <c r="E193" s="221">
        <v>2.4103797440483604E-2</v>
      </c>
      <c r="F193" s="225">
        <v>2.4103797440483605</v>
      </c>
    </row>
    <row r="194" spans="1:6" ht="12" customHeight="1">
      <c r="A194" s="220">
        <v>42186</v>
      </c>
      <c r="B194" s="221">
        <v>2.9206314732830464E-2</v>
      </c>
      <c r="C194" s="225">
        <v>2.9206314732830463</v>
      </c>
      <c r="D194" s="227"/>
      <c r="E194" s="221">
        <v>2.3670857887125564E-2</v>
      </c>
      <c r="F194" s="225">
        <v>2.3670857887125565</v>
      </c>
    </row>
    <row r="195" spans="1:6" ht="12" customHeight="1">
      <c r="A195" s="220">
        <v>42217</v>
      </c>
      <c r="B195" s="221">
        <v>2.967906709838522E-2</v>
      </c>
      <c r="C195" s="225">
        <v>2.9679067098385219</v>
      </c>
      <c r="D195" s="227"/>
      <c r="E195" s="221">
        <v>2.3241310195209853E-2</v>
      </c>
      <c r="F195" s="225">
        <v>2.3241310195209852</v>
      </c>
    </row>
    <row r="196" spans="1:6" ht="12" customHeight="1">
      <c r="A196" s="220">
        <v>42248</v>
      </c>
      <c r="B196" s="221">
        <v>3.046703791367129E-2</v>
      </c>
      <c r="C196" s="225">
        <v>3.0467037913671291</v>
      </c>
      <c r="D196" s="227"/>
      <c r="E196" s="221">
        <v>2.2844572810945721E-2</v>
      </c>
      <c r="F196" s="225">
        <v>2.2844572810945722</v>
      </c>
    </row>
    <row r="197" spans="1:6" ht="12" customHeight="1">
      <c r="A197" s="220">
        <v>42278</v>
      </c>
      <c r="B197" s="221">
        <v>3.1439081629822695E-2</v>
      </c>
      <c r="C197" s="225">
        <v>3.1439081629822692</v>
      </c>
      <c r="D197" s="227"/>
      <c r="E197" s="221">
        <v>2.2930903810888133E-2</v>
      </c>
      <c r="F197" s="225">
        <v>2.2930903810888132</v>
      </c>
    </row>
    <row r="198" spans="1:6" ht="12" customHeight="1">
      <c r="A198" s="220">
        <v>42309</v>
      </c>
      <c r="B198" s="221">
        <v>3.2105103041240098E-2</v>
      </c>
      <c r="C198" s="225">
        <v>3.2105103041240097</v>
      </c>
      <c r="D198" s="227"/>
      <c r="E198" s="221">
        <v>2.3645587136036782E-2</v>
      </c>
      <c r="F198" s="225">
        <v>2.3645587136036781</v>
      </c>
    </row>
    <row r="199" spans="1:6" ht="12" customHeight="1">
      <c r="A199" s="220">
        <v>42339</v>
      </c>
      <c r="B199" s="221">
        <v>3.2053395462275307E-2</v>
      </c>
      <c r="C199" s="225">
        <v>3.2053395462275307</v>
      </c>
      <c r="D199" s="227"/>
      <c r="E199" s="221">
        <v>2.4871271099380386E-2</v>
      </c>
      <c r="F199" s="225">
        <v>2.4871271099380388</v>
      </c>
    </row>
    <row r="200" spans="1:6" ht="12" customHeight="1">
      <c r="A200" s="220">
        <v>42370</v>
      </c>
      <c r="B200" s="221">
        <v>3.1070149386229522E-2</v>
      </c>
      <c r="C200" s="225">
        <v>3.1070149386229522</v>
      </c>
      <c r="D200" s="227"/>
      <c r="E200" s="221">
        <v>2.6441014866918043E-2</v>
      </c>
      <c r="F200" s="225">
        <v>2.6441014866918042</v>
      </c>
    </row>
    <row r="201" spans="1:6" ht="12" customHeight="1">
      <c r="A201" s="220">
        <v>42401</v>
      </c>
      <c r="B201" s="221">
        <v>2.9459324731761546E-2</v>
      </c>
      <c r="C201" s="225">
        <v>2.9459324731761547</v>
      </c>
      <c r="D201" s="227"/>
      <c r="E201" s="221">
        <v>2.8018329027761194E-2</v>
      </c>
      <c r="F201" s="225">
        <v>2.8018329027761193</v>
      </c>
    </row>
    <row r="202" spans="1:6" ht="12" customHeight="1">
      <c r="A202" s="220">
        <v>42430</v>
      </c>
      <c r="B202" s="221">
        <v>2.7750472865870811E-2</v>
      </c>
      <c r="C202" s="225">
        <v>2.775047286587081</v>
      </c>
      <c r="D202" s="227"/>
      <c r="E202" s="221">
        <v>2.9099927165223725E-2</v>
      </c>
      <c r="F202" s="225">
        <v>2.9099927165223725</v>
      </c>
    </row>
    <row r="203" spans="1:6" ht="12" customHeight="1">
      <c r="A203" s="220">
        <v>42461</v>
      </c>
      <c r="B203" s="221">
        <v>2.643847199701764E-2</v>
      </c>
      <c r="C203" s="225">
        <v>2.6438471997017641</v>
      </c>
      <c r="D203" s="227"/>
      <c r="E203" s="221">
        <v>2.9392487332128767E-2</v>
      </c>
      <c r="F203" s="225">
        <v>2.9392487332128767</v>
      </c>
    </row>
    <row r="204" spans="1:6" ht="12" customHeight="1">
      <c r="A204" s="220">
        <v>42491</v>
      </c>
      <c r="B204" s="221">
        <v>2.5671796548737868E-2</v>
      </c>
      <c r="C204" s="225">
        <v>2.5671796548737866</v>
      </c>
      <c r="D204" s="227"/>
      <c r="E204" s="221">
        <v>2.8880215882639296E-2</v>
      </c>
      <c r="F204" s="225">
        <v>2.8880215882639297</v>
      </c>
    </row>
    <row r="205" spans="1:6" ht="12" customHeight="1">
      <c r="A205" s="220">
        <v>42522</v>
      </c>
      <c r="B205" s="221">
        <v>2.5223836755978179E-2</v>
      </c>
      <c r="C205" s="225">
        <v>2.5223836755978177</v>
      </c>
      <c r="D205" s="227"/>
      <c r="E205" s="221">
        <v>2.7853646379775499E-2</v>
      </c>
      <c r="F205" s="225">
        <v>2.7853646379775499</v>
      </c>
    </row>
    <row r="206" spans="1:6" ht="12" customHeight="1">
      <c r="A206" s="220">
        <v>42552</v>
      </c>
      <c r="B206" s="221">
        <v>2.4787941600145282E-2</v>
      </c>
      <c r="C206" s="225">
        <v>2.478794160014528</v>
      </c>
      <c r="D206" s="227"/>
      <c r="E206" s="221">
        <v>2.6447474029768114E-2</v>
      </c>
      <c r="F206" s="225">
        <v>2.6447474029768112</v>
      </c>
    </row>
    <row r="207" spans="1:6" s="33" customFormat="1" ht="12" customHeight="1">
      <c r="A207" s="220">
        <v>42583</v>
      </c>
      <c r="B207" s="221">
        <v>2.4186265153171613E-2</v>
      </c>
      <c r="C207" s="225">
        <v>2.4186265153171611</v>
      </c>
      <c r="D207" s="227"/>
      <c r="E207" s="221">
        <v>2.5244052223068955E-2</v>
      </c>
      <c r="F207" s="225">
        <v>2.5244052223068953</v>
      </c>
    </row>
    <row r="208" spans="1:6" s="33" customFormat="1" ht="12" customHeight="1">
      <c r="A208" s="220">
        <v>42614</v>
      </c>
      <c r="B208" s="221">
        <v>2.3600443761650061E-2</v>
      </c>
      <c r="C208" s="225">
        <v>2.3600443761650061</v>
      </c>
      <c r="D208" s="227"/>
      <c r="E208" s="221">
        <v>2.4447209311572387E-2</v>
      </c>
      <c r="F208" s="225">
        <v>2.4447209311572387</v>
      </c>
    </row>
    <row r="209" spans="1:9" s="33" customFormat="1" ht="12" customHeight="1">
      <c r="A209" s="220">
        <v>42644</v>
      </c>
      <c r="B209" s="221">
        <v>2.3159319682960703E-2</v>
      </c>
      <c r="C209" s="225">
        <v>2.3159319682960704</v>
      </c>
      <c r="D209" s="227"/>
      <c r="E209" s="221">
        <v>2.4145487723600763E-2</v>
      </c>
      <c r="F209" s="225">
        <v>2.4145487723600763</v>
      </c>
    </row>
    <row r="210" spans="1:9" s="33" customFormat="1" ht="12" customHeight="1">
      <c r="A210" s="220">
        <v>42675</v>
      </c>
      <c r="B210" s="221">
        <v>2.2955176340044264E-2</v>
      </c>
      <c r="C210" s="225">
        <v>2.2955176340044265</v>
      </c>
      <c r="D210" s="227"/>
      <c r="E210" s="221">
        <v>2.4132608997530697E-2</v>
      </c>
      <c r="F210" s="225">
        <v>2.4132608997530696</v>
      </c>
    </row>
    <row r="211" spans="1:9" s="33" customFormat="1" ht="12" customHeight="1">
      <c r="A211" s="220">
        <v>42705</v>
      </c>
      <c r="B211" s="221">
        <v>2.285397634363015E-2</v>
      </c>
      <c r="C211" s="225">
        <v>2.2853976343630151</v>
      </c>
      <c r="D211" s="227"/>
      <c r="E211" s="221">
        <v>2.4300423103955918E-2</v>
      </c>
      <c r="F211" s="225">
        <v>2.4300423103955917</v>
      </c>
    </row>
    <row r="212" spans="1:9" s="33" customFormat="1" ht="12" customHeight="1">
      <c r="A212" s="220">
        <v>42736</v>
      </c>
      <c r="B212" s="221">
        <v>2.2620584844819835E-2</v>
      </c>
      <c r="C212" s="225">
        <v>2.2620584844819835</v>
      </c>
      <c r="D212" s="227"/>
      <c r="E212" s="221">
        <v>2.4471557573554965E-2</v>
      </c>
      <c r="F212" s="225">
        <v>2.4471557573554965</v>
      </c>
    </row>
    <row r="213" spans="1:9" s="33" customFormat="1" ht="12" customHeight="1">
      <c r="A213" s="220">
        <v>42767</v>
      </c>
      <c r="B213" s="221">
        <v>2.2235299902859808E-2</v>
      </c>
      <c r="C213" s="225">
        <v>2.2235299902859809</v>
      </c>
      <c r="D213" s="227"/>
      <c r="E213" s="221">
        <v>2.453025708100201E-2</v>
      </c>
      <c r="F213" s="225">
        <v>2.4530257081002009</v>
      </c>
    </row>
    <row r="214" spans="1:9" s="33" customFormat="1" ht="12" customHeight="1">
      <c r="A214" s="220">
        <v>42795</v>
      </c>
      <c r="B214" s="221">
        <v>2.1778633021699266E-2</v>
      </c>
      <c r="C214" s="225">
        <v>2.1778633021699267</v>
      </c>
      <c r="D214" s="227"/>
      <c r="E214" s="221">
        <v>2.4354131676440131E-2</v>
      </c>
      <c r="F214" s="225">
        <v>2.4354131676440129</v>
      </c>
    </row>
    <row r="215" spans="1:9" s="33" customFormat="1" ht="12" customHeight="1">
      <c r="A215" s="220">
        <v>42826</v>
      </c>
      <c r="B215" s="221">
        <v>2.1407072490349056E-2</v>
      </c>
      <c r="C215" s="225">
        <v>2.1407072490349055</v>
      </c>
      <c r="D215" s="227"/>
      <c r="E215" s="221">
        <v>2.3935718391762308E-2</v>
      </c>
      <c r="F215" s="225">
        <v>2.3935718391762308</v>
      </c>
    </row>
    <row r="216" spans="1:9" s="33" customFormat="1" ht="12" customHeight="1">
      <c r="A216" s="220">
        <v>42856</v>
      </c>
      <c r="B216" s="221">
        <v>2.1257280732996268E-2</v>
      </c>
      <c r="C216" s="225">
        <v>2.1257280732996269</v>
      </c>
      <c r="D216" s="227"/>
      <c r="E216" s="221">
        <v>2.3346624795987588E-2</v>
      </c>
      <c r="F216" s="225">
        <v>2.3346624795987587</v>
      </c>
    </row>
    <row r="217" spans="1:9" s="33" customFormat="1" ht="12" customHeight="1">
      <c r="A217" s="220">
        <v>42887</v>
      </c>
      <c r="B217" s="221">
        <v>2.1269560340408306E-2</v>
      </c>
      <c r="C217" s="225">
        <v>2.1269560340408304</v>
      </c>
      <c r="D217" s="228"/>
      <c r="E217" s="221">
        <v>2.2693815283706779E-2</v>
      </c>
      <c r="F217" s="225">
        <v>2.269381528370678</v>
      </c>
    </row>
    <row r="218" spans="1:9" s="33" customFormat="1" ht="12" customHeight="1">
      <c r="A218" s="220">
        <v>42917</v>
      </c>
      <c r="B218" s="221">
        <v>2.1381906934506142E-2</v>
      </c>
      <c r="C218" s="225">
        <v>2.1381906934506141</v>
      </c>
      <c r="D218" s="228"/>
      <c r="E218" s="221">
        <v>2.1935986170124388E-2</v>
      </c>
      <c r="F218" s="225">
        <v>2.1935986170124386</v>
      </c>
    </row>
    <row r="219" spans="1:9" s="33" customFormat="1" ht="12" customHeight="1">
      <c r="A219" s="220">
        <v>42948</v>
      </c>
      <c r="B219" s="221">
        <v>2.1542921259538703E-2</v>
      </c>
      <c r="C219" s="225">
        <v>2.1542921259538703</v>
      </c>
      <c r="D219" s="228"/>
      <c r="E219" s="221">
        <v>2.1084138079137102E-2</v>
      </c>
      <c r="F219" s="225">
        <v>2.1084138079137102</v>
      </c>
    </row>
    <row r="220" spans="1:9" s="33" customFormat="1" ht="12" customHeight="1">
      <c r="A220" s="220">
        <v>42979</v>
      </c>
      <c r="B220" s="221">
        <v>2.1653783580231189E-2</v>
      </c>
      <c r="C220" s="225">
        <v>2.1653783580231187</v>
      </c>
      <c r="D220" s="228"/>
      <c r="E220" s="221">
        <v>2.0150044415958517E-2</v>
      </c>
      <c r="F220" s="225">
        <v>2.0150044415958517</v>
      </c>
      <c r="I220" s="55"/>
    </row>
    <row r="221" spans="1:9" s="33" customFormat="1" ht="12" customHeight="1">
      <c r="A221" s="220">
        <v>43009</v>
      </c>
      <c r="B221" s="221">
        <v>2.1655631869464322E-2</v>
      </c>
      <c r="C221" s="225">
        <v>2.1655631869464322</v>
      </c>
      <c r="D221" s="228"/>
      <c r="E221" s="221">
        <v>1.9407666052262816E-2</v>
      </c>
      <c r="F221" s="225">
        <v>1.9407666052262815</v>
      </c>
      <c r="I221" s="55"/>
    </row>
    <row r="222" spans="1:9" s="33" customFormat="1" ht="12" customHeight="1">
      <c r="A222" s="220">
        <v>43040</v>
      </c>
      <c r="B222" s="221">
        <v>2.1481001962612333E-2</v>
      </c>
      <c r="C222" s="225">
        <v>2.1481001962612334</v>
      </c>
      <c r="D222" s="228"/>
      <c r="E222" s="221">
        <v>1.8825659401155645E-2</v>
      </c>
      <c r="F222" s="225">
        <v>1.8825659401155643</v>
      </c>
      <c r="I222" s="55"/>
    </row>
    <row r="223" spans="1:9" s="33" customFormat="1" ht="12" customHeight="1">
      <c r="A223" s="220">
        <v>43070</v>
      </c>
      <c r="B223" s="221">
        <v>2.1084092013301015E-2</v>
      </c>
      <c r="C223" s="225">
        <v>2.1084092013301015</v>
      </c>
      <c r="D223" s="228"/>
      <c r="E223" s="221">
        <v>1.8267602770822879E-2</v>
      </c>
      <c r="F223" s="225">
        <v>1.8267602770822879</v>
      </c>
      <c r="I223" s="55"/>
    </row>
    <row r="224" spans="1:9" s="33" customFormat="1" ht="12" customHeight="1">
      <c r="A224" s="220">
        <v>43101</v>
      </c>
      <c r="B224" s="221">
        <v>2.0439409741070603E-2</v>
      </c>
      <c r="C224" s="225">
        <v>2.0439409741070604</v>
      </c>
      <c r="D224" s="228"/>
      <c r="E224" s="221">
        <v>1.7625535666890145E-2</v>
      </c>
      <c r="F224" s="225">
        <v>1.7625535666890144</v>
      </c>
      <c r="I224" s="55"/>
    </row>
    <row r="225" spans="1:9" s="33" customFormat="1" ht="12" customHeight="1">
      <c r="A225" s="220">
        <v>43132</v>
      </c>
      <c r="B225" s="221">
        <v>1.9636666242291677E-2</v>
      </c>
      <c r="C225" s="225">
        <v>1.9636666242291678</v>
      </c>
      <c r="D225" s="228"/>
      <c r="E225" s="221">
        <v>1.6886859189639107E-2</v>
      </c>
      <c r="F225" s="225">
        <v>1.6886859189639107</v>
      </c>
      <c r="I225" s="55"/>
    </row>
    <row r="226" spans="1:9" s="33" customFormat="1" ht="12" customHeight="1">
      <c r="A226" s="220">
        <v>43160</v>
      </c>
      <c r="B226" s="221">
        <v>1.8992192663172418E-2</v>
      </c>
      <c r="C226" s="225">
        <v>1.8992192663172418</v>
      </c>
      <c r="D226" s="228"/>
      <c r="E226" s="221">
        <v>1.6160167043937346E-2</v>
      </c>
      <c r="F226" s="225">
        <v>1.6160167043937348</v>
      </c>
      <c r="I226" s="55"/>
    </row>
    <row r="227" spans="1:9" s="33" customFormat="1" ht="12" customHeight="1">
      <c r="A227" s="220">
        <v>43191</v>
      </c>
      <c r="B227" s="221">
        <v>1.8811906064607593E-2</v>
      </c>
      <c r="C227" s="225">
        <v>1.8811906064607593</v>
      </c>
      <c r="D227" s="228"/>
      <c r="E227" s="221">
        <v>1.5420634372479558E-2</v>
      </c>
      <c r="F227" s="225">
        <v>1.5420634372479558</v>
      </c>
      <c r="I227" s="55"/>
    </row>
    <row r="228" spans="1:9" s="33" customFormat="1" ht="12" customHeight="1">
      <c r="A228" s="220">
        <v>43221</v>
      </c>
      <c r="B228" s="221">
        <v>1.906867886943233E-2</v>
      </c>
      <c r="C228" s="225">
        <v>1.9068678869432329</v>
      </c>
      <c r="D228" s="228"/>
      <c r="E228" s="221">
        <v>1.4633474190499334E-2</v>
      </c>
      <c r="F228" s="225">
        <v>1.4633474190499334</v>
      </c>
      <c r="I228" s="55"/>
    </row>
    <row r="229" spans="1:9" s="33" customFormat="1" ht="12" customHeight="1">
      <c r="A229" s="220">
        <v>43252</v>
      </c>
      <c r="B229" s="221">
        <v>1.9570478963990244E-2</v>
      </c>
      <c r="C229" s="225">
        <v>1.9570478963990245</v>
      </c>
      <c r="D229" s="228"/>
      <c r="E229" s="221">
        <v>1.3912564290244145E-2</v>
      </c>
      <c r="F229" s="225">
        <v>1.3912564290244145</v>
      </c>
      <c r="I229" s="55"/>
    </row>
    <row r="230" spans="1:9" s="33" customFormat="1" ht="12" customHeight="1">
      <c r="A230" s="220">
        <v>43282</v>
      </c>
      <c r="B230" s="221">
        <v>2.0166961236258166E-2</v>
      </c>
      <c r="C230" s="225">
        <v>2.0166961236258167</v>
      </c>
      <c r="D230" s="228"/>
      <c r="E230" s="221">
        <v>1.3311707965619295E-2</v>
      </c>
      <c r="F230" s="225">
        <v>1.3311707965619295</v>
      </c>
      <c r="I230" s="55"/>
    </row>
    <row r="231" spans="1:9" s="33" customFormat="1" ht="12" customHeight="1">
      <c r="A231" s="220">
        <v>43313</v>
      </c>
      <c r="B231" s="221">
        <v>2.0750492694702104E-2</v>
      </c>
      <c r="C231" s="225">
        <v>2.0750492694702105</v>
      </c>
      <c r="D231" s="228"/>
      <c r="E231" s="221">
        <v>1.2812782815512715E-2</v>
      </c>
      <c r="F231" s="225">
        <v>1.2812782815512715</v>
      </c>
      <c r="I231" s="55"/>
    </row>
    <row r="232" spans="1:9" s="33" customFormat="1" ht="12" customHeight="1">
      <c r="A232" s="220">
        <v>43344</v>
      </c>
      <c r="B232" s="221">
        <v>2.1385029737639578E-2</v>
      </c>
      <c r="C232" s="225">
        <v>2.1385029737639578</v>
      </c>
      <c r="D232" s="228"/>
      <c r="E232" s="221">
        <v>1.2330047500379852E-2</v>
      </c>
      <c r="F232" s="225">
        <v>1.2330047500379853</v>
      </c>
      <c r="I232" s="55"/>
    </row>
    <row r="233" spans="1:9" s="33" customFormat="1" ht="12" customHeight="1">
      <c r="A233" s="220">
        <v>43374</v>
      </c>
      <c r="B233" s="221">
        <v>2.2039606358060838E-2</v>
      </c>
      <c r="C233" s="225">
        <v>2.2039606358060837</v>
      </c>
      <c r="D233" s="228"/>
      <c r="E233" s="221">
        <v>1.1886329519806966E-2</v>
      </c>
      <c r="F233" s="225">
        <v>1.1886329519806966</v>
      </c>
      <c r="I233" s="55"/>
    </row>
    <row r="234" spans="1:9" s="33" customFormat="1" ht="12" customHeight="1">
      <c r="A234" s="220">
        <v>43405</v>
      </c>
      <c r="B234" s="221">
        <v>2.2548141070291836E-2</v>
      </c>
      <c r="C234" s="225">
        <v>2.2548141070291834</v>
      </c>
      <c r="D234" s="228"/>
      <c r="E234" s="221">
        <v>1.1558726916372181E-2</v>
      </c>
      <c r="F234" s="225">
        <v>1.1558726916372182</v>
      </c>
      <c r="I234" s="55"/>
    </row>
    <row r="235" spans="1:9" s="33" customFormat="1" ht="12" customHeight="1">
      <c r="A235" s="220">
        <v>43435</v>
      </c>
      <c r="B235" s="221">
        <v>2.2778193852115838E-2</v>
      </c>
      <c r="C235" s="225">
        <v>2.277819385211584</v>
      </c>
      <c r="D235" s="228"/>
      <c r="E235" s="221">
        <v>1.143045102346279E-2</v>
      </c>
      <c r="F235" s="225">
        <v>1.1430451023462791</v>
      </c>
      <c r="I235" s="55"/>
    </row>
    <row r="236" spans="1:9" s="33" customFormat="1" ht="12" customHeight="1">
      <c r="A236" s="220">
        <v>43466</v>
      </c>
      <c r="B236" s="221">
        <v>2.2715588603665387E-2</v>
      </c>
      <c r="C236" s="225">
        <v>2.2715588603665386</v>
      </c>
      <c r="D236" s="228"/>
      <c r="E236" s="221">
        <v>1.1507262026147642E-2</v>
      </c>
      <c r="F236" s="225">
        <v>1.1507262026147642</v>
      </c>
      <c r="I236" s="55"/>
    </row>
    <row r="237" spans="1:9" s="33" customFormat="1" ht="12" customHeight="1">
      <c r="A237" s="220">
        <v>43497</v>
      </c>
      <c r="B237" s="221">
        <v>2.2454392125482999E-2</v>
      </c>
      <c r="C237" s="225">
        <v>2.2454392125483</v>
      </c>
      <c r="D237" s="228"/>
      <c r="E237" s="221">
        <v>1.18713362339557E-2</v>
      </c>
      <c r="F237" s="225">
        <v>1.18713362339557</v>
      </c>
      <c r="I237" s="55"/>
    </row>
    <row r="238" spans="1:9" s="33" customFormat="1" ht="12" customHeight="1">
      <c r="A238" s="220">
        <v>43525</v>
      </c>
      <c r="B238" s="221">
        <v>2.2013157343309268E-2</v>
      </c>
      <c r="C238" s="225">
        <v>2.2013157343309269</v>
      </c>
      <c r="D238" s="228"/>
      <c r="E238" s="221">
        <v>1.2570420484538688E-2</v>
      </c>
      <c r="F238" s="225">
        <v>1.2570420484538687</v>
      </c>
      <c r="I238" s="55"/>
    </row>
    <row r="239" spans="1:9" s="33" customFormat="1" ht="12" customHeight="1">
      <c r="A239" s="220">
        <v>43556</v>
      </c>
      <c r="B239" s="221">
        <v>2.1620411953063051E-2</v>
      </c>
      <c r="C239" s="225">
        <v>2.1620411953063052</v>
      </c>
      <c r="D239" s="228"/>
      <c r="E239" s="221">
        <v>1.3527554537365427E-2</v>
      </c>
      <c r="F239" s="225">
        <v>1.3527554537365427</v>
      </c>
      <c r="I239" s="55"/>
    </row>
    <row r="240" spans="1:9" s="33" customFormat="1" ht="12" customHeight="1">
      <c r="A240" s="220">
        <v>43586</v>
      </c>
      <c r="B240" s="221">
        <v>2.1422146438426149E-2</v>
      </c>
      <c r="C240" s="225">
        <v>2.1422146438426148</v>
      </c>
      <c r="D240" s="228"/>
      <c r="E240" s="221">
        <v>1.4585038126569224E-2</v>
      </c>
      <c r="F240" s="225">
        <v>1.4585038126569223</v>
      </c>
      <c r="I240" s="55"/>
    </row>
    <row r="241" spans="1:9" s="33" customFormat="1" ht="12" customHeight="1">
      <c r="A241" s="220">
        <v>43617</v>
      </c>
      <c r="B241" s="221">
        <v>2.1413994846903761E-2</v>
      </c>
      <c r="C241" s="225">
        <v>2.1413994846903761</v>
      </c>
      <c r="D241" s="228"/>
      <c r="E241" s="221">
        <v>1.5413808931886869E-2</v>
      </c>
      <c r="F241" s="225">
        <v>1.541380893188687</v>
      </c>
      <c r="I241" s="55"/>
    </row>
    <row r="242" spans="1:9" s="33" customFormat="1" ht="12" customHeight="1">
      <c r="A242" s="220">
        <v>43647</v>
      </c>
      <c r="B242" s="221">
        <v>2.1513604534008638E-2</v>
      </c>
      <c r="C242" s="225">
        <v>2.1513604534008639</v>
      </c>
      <c r="D242" s="228"/>
      <c r="E242" s="221">
        <v>1.5885089403746534E-2</v>
      </c>
      <c r="F242" s="225">
        <v>1.5885089403746535</v>
      </c>
      <c r="I242" s="55"/>
    </row>
    <row r="243" spans="1:9" s="33" customFormat="1" ht="12" customHeight="1">
      <c r="A243" s="220">
        <v>43678</v>
      </c>
      <c r="B243" s="221">
        <v>2.1725716570749353E-2</v>
      </c>
      <c r="C243" s="225">
        <v>2.1725716570749354</v>
      </c>
      <c r="D243" s="228"/>
      <c r="E243" s="221">
        <v>1.6117749053860115E-2</v>
      </c>
      <c r="F243" s="225">
        <v>1.6117749053860115</v>
      </c>
      <c r="I243" s="55"/>
    </row>
    <row r="244" spans="1:9" s="33" customFormat="1" ht="12" customHeight="1">
      <c r="A244" s="220">
        <v>43709</v>
      </c>
      <c r="B244" s="221">
        <v>2.1973483771866743E-2</v>
      </c>
      <c r="C244" s="225">
        <v>2.1973483771866742</v>
      </c>
      <c r="D244" s="228"/>
      <c r="E244" s="221">
        <v>1.6378267734957375E-2</v>
      </c>
      <c r="F244" s="225">
        <v>1.6378267734957375</v>
      </c>
      <c r="I244" s="55"/>
    </row>
    <row r="245" spans="1:9" s="33" customFormat="1" ht="12" customHeight="1">
      <c r="A245" s="220">
        <v>43739</v>
      </c>
      <c r="B245" s="221">
        <v>2.2032854840600819E-2</v>
      </c>
      <c r="C245" s="225">
        <v>2.203285484060082</v>
      </c>
      <c r="D245" s="228"/>
      <c r="E245" s="221">
        <v>1.6866402340499836E-2</v>
      </c>
      <c r="F245" s="225">
        <v>1.6866402340499835</v>
      </c>
      <c r="I245" s="55"/>
    </row>
    <row r="246" spans="1:9" s="33" customFormat="1" ht="12" customHeight="1">
      <c r="A246" s="220">
        <v>43770</v>
      </c>
      <c r="B246" s="221">
        <v>2.1905540823517488E-2</v>
      </c>
      <c r="C246" s="225">
        <v>2.1905540823517486</v>
      </c>
      <c r="D246" s="228"/>
      <c r="E246" s="221">
        <v>1.7673385280496487E-2</v>
      </c>
      <c r="F246" s="225">
        <v>1.7673385280496485</v>
      </c>
      <c r="I246" s="55"/>
    </row>
    <row r="247" spans="1:9" s="33" customFormat="1" ht="12" customHeight="1">
      <c r="A247" s="220">
        <v>43800</v>
      </c>
      <c r="B247" s="221">
        <v>2.2236953066159429E-2</v>
      </c>
      <c r="C247" s="225">
        <v>2.2236953066159431</v>
      </c>
      <c r="D247" s="228"/>
      <c r="E247" s="221">
        <v>1.8795076747460008E-2</v>
      </c>
      <c r="F247" s="225">
        <v>1.8795076747460009</v>
      </c>
      <c r="I247" s="55"/>
    </row>
    <row r="248" spans="1:9" s="33" customFormat="1" ht="12" customHeight="1">
      <c r="A248" s="220">
        <v>43831</v>
      </c>
      <c r="B248" s="221">
        <v>2.3415711863725076E-2</v>
      </c>
      <c r="C248" s="225">
        <v>2.3415711863725077</v>
      </c>
      <c r="D248" s="228"/>
      <c r="E248" s="221">
        <v>1.9785267903259542E-2</v>
      </c>
      <c r="F248" s="225">
        <v>1.9785267903259542</v>
      </c>
      <c r="I248" s="55"/>
    </row>
    <row r="249" spans="1:9" s="33" customFormat="1" ht="12" customHeight="1">
      <c r="A249" s="220">
        <v>43862</v>
      </c>
      <c r="B249" s="221">
        <v>2.5329732833381288E-2</v>
      </c>
      <c r="C249" s="225">
        <v>2.5329732833381287</v>
      </c>
      <c r="D249" s="228"/>
      <c r="E249" s="221">
        <v>2.0177489682632631E-2</v>
      </c>
      <c r="F249" s="225">
        <v>2.017748968263263</v>
      </c>
      <c r="I249" s="55"/>
    </row>
    <row r="250" spans="1:9" s="33" customFormat="1" ht="12" customHeight="1">
      <c r="A250" s="220">
        <v>43891</v>
      </c>
      <c r="B250" s="221">
        <v>2.7839409439192248E-2</v>
      </c>
      <c r="C250" s="225">
        <v>2.7839409439192249</v>
      </c>
      <c r="D250" s="228"/>
      <c r="E250" s="221">
        <v>1.9778764150499586E-2</v>
      </c>
      <c r="F250" s="225">
        <v>1.9778764150499586</v>
      </c>
      <c r="I250" s="55"/>
    </row>
    <row r="251" spans="1:9" s="33" customFormat="1" ht="12" customHeight="1">
      <c r="A251" s="220">
        <v>43922</v>
      </c>
      <c r="B251" s="221">
        <v>3.0984874296006285E-2</v>
      </c>
      <c r="C251" s="225">
        <v>3.0984874296006284</v>
      </c>
      <c r="D251" s="228"/>
      <c r="E251" s="221">
        <v>1.8644056215562314E-2</v>
      </c>
      <c r="F251" s="225">
        <v>1.8644056215562315</v>
      </c>
      <c r="I251" s="55"/>
    </row>
    <row r="252" spans="1:9" s="33" customFormat="1" ht="12" customHeight="1">
      <c r="A252" s="220">
        <v>43952</v>
      </c>
      <c r="B252" s="221">
        <v>3.4768655709801317E-2</v>
      </c>
      <c r="C252" s="225">
        <v>3.4768655709801317</v>
      </c>
      <c r="D252" s="228"/>
      <c r="E252" s="221">
        <v>1.6966526889309788E-2</v>
      </c>
      <c r="F252" s="225">
        <v>1.696652688930979</v>
      </c>
      <c r="I252" s="55"/>
    </row>
    <row r="253" spans="1:9" s="33" customFormat="1" ht="12" customHeight="1">
      <c r="A253" s="220">
        <v>43983</v>
      </c>
      <c r="B253" s="221">
        <v>3.9144517748939164E-2</v>
      </c>
      <c r="C253" s="225">
        <v>3.9144517748939163</v>
      </c>
      <c r="D253" s="228"/>
      <c r="E253" s="221">
        <v>1.5014556155077227E-2</v>
      </c>
      <c r="F253" s="225">
        <v>1.5014556155077228</v>
      </c>
      <c r="I253" s="55"/>
    </row>
    <row r="254" spans="1:9" s="33" customFormat="1" ht="12" customHeight="1">
      <c r="A254" s="220">
        <v>44013</v>
      </c>
      <c r="B254" s="221">
        <v>4.3768843546987631E-2</v>
      </c>
      <c r="C254" s="225">
        <v>4.3768843546987632</v>
      </c>
      <c r="D254" s="228"/>
      <c r="E254" s="221">
        <v>1.3013055996805951E-2</v>
      </c>
      <c r="F254" s="225">
        <v>1.3013055996805951</v>
      </c>
      <c r="I254" s="55"/>
    </row>
    <row r="255" spans="1:9" s="33" customFormat="1" ht="12" customHeight="1">
      <c r="A255" s="220">
        <v>44044</v>
      </c>
      <c r="B255" s="221">
        <v>4.8576071757953539E-2</v>
      </c>
      <c r="C255" s="225">
        <v>4.8576071757953541</v>
      </c>
      <c r="D255" s="228"/>
      <c r="E255" s="221">
        <v>1.1222266820588358E-2</v>
      </c>
      <c r="F255" s="225">
        <v>1.1222266820588358</v>
      </c>
      <c r="I255" s="55"/>
    </row>
    <row r="256" spans="1:9" s="33" customFormat="1" ht="12" customHeight="1">
      <c r="A256" s="220">
        <v>44075</v>
      </c>
      <c r="B256" s="221">
        <v>5.2774240570270942E-2</v>
      </c>
      <c r="C256" s="225">
        <v>5.2774240570270941</v>
      </c>
      <c r="D256" s="228"/>
      <c r="E256" s="221">
        <v>9.9801827450844982E-3</v>
      </c>
      <c r="F256" s="225">
        <v>0.99801827450844982</v>
      </c>
      <c r="I256" s="55"/>
    </row>
    <row r="257" spans="1:9" s="33" customFormat="1" ht="12" customHeight="1">
      <c r="A257" s="220">
        <v>44105</v>
      </c>
      <c r="B257" s="221">
        <v>5.6832561433432904E-2</v>
      </c>
      <c r="C257" s="225">
        <v>5.6832561433432902</v>
      </c>
      <c r="D257" s="228"/>
      <c r="E257" s="221">
        <v>9.3968657133259668E-3</v>
      </c>
      <c r="F257" s="225">
        <v>0.9396865713325967</v>
      </c>
      <c r="I257" s="55"/>
    </row>
    <row r="258" spans="1:9" s="33" customFormat="1" ht="12" customHeight="1">
      <c r="A258" s="220">
        <v>44136</v>
      </c>
      <c r="B258" s="221">
        <v>6.0959419412436169E-2</v>
      </c>
      <c r="C258" s="225">
        <v>6.0959419412436171</v>
      </c>
      <c r="D258" s="228"/>
      <c r="E258" s="221">
        <v>9.4321067192077671E-3</v>
      </c>
      <c r="F258" s="225">
        <v>0.94321067192077679</v>
      </c>
      <c r="I258" s="55"/>
    </row>
    <row r="259" spans="1:9" s="33" customFormat="1" ht="12" customHeight="1">
      <c r="A259" s="220">
        <v>44166</v>
      </c>
      <c r="B259" s="221">
        <v>6.4401910416380145E-2</v>
      </c>
      <c r="C259" s="225">
        <v>6.4401910416380144</v>
      </c>
      <c r="D259" s="228"/>
      <c r="E259" s="221">
        <v>9.9372370555198437E-3</v>
      </c>
      <c r="F259" s="225">
        <v>0.9937237055519843</v>
      </c>
      <c r="I259" s="55"/>
    </row>
    <row r="260" spans="1:9" s="33" customFormat="1" ht="12" customHeight="1">
      <c r="A260" s="220">
        <v>44197</v>
      </c>
      <c r="B260" s="221">
        <v>6.6251618896635819E-2</v>
      </c>
      <c r="C260" s="225">
        <v>6.6251618896635813</v>
      </c>
      <c r="D260" s="228"/>
      <c r="E260" s="221">
        <v>1.0707365791909668E-2</v>
      </c>
      <c r="F260" s="225">
        <v>1.0707365791909669</v>
      </c>
      <c r="I260" s="55"/>
    </row>
    <row r="261" spans="1:9" s="33" customFormat="1" ht="12" customHeight="1">
      <c r="A261" s="220">
        <v>44228</v>
      </c>
      <c r="B261" s="221">
        <v>6.6329850817508862E-2</v>
      </c>
      <c r="C261" s="225">
        <v>6.6329850817508857</v>
      </c>
      <c r="D261" s="228"/>
      <c r="E261" s="221">
        <v>1.1570149805045234E-2</v>
      </c>
      <c r="F261" s="225">
        <v>1.1570149805045233</v>
      </c>
      <c r="I261" s="55"/>
    </row>
    <row r="262" spans="1:9" s="33" customFormat="1" ht="12" customHeight="1">
      <c r="A262" s="220">
        <v>44256</v>
      </c>
      <c r="B262" s="221">
        <v>6.4399398690131782E-2</v>
      </c>
      <c r="C262" s="225">
        <v>6.4399398690131777</v>
      </c>
      <c r="D262" s="228"/>
      <c r="E262" s="221">
        <v>1.2189197826098589E-2</v>
      </c>
      <c r="F262" s="225">
        <v>1.218919782609859</v>
      </c>
      <c r="I262" s="55"/>
    </row>
    <row r="263" spans="1:9" s="33" customFormat="1" ht="12" customHeight="1">
      <c r="A263" s="220">
        <v>44287</v>
      </c>
      <c r="B263" s="221">
        <v>6.0701427129616237E-2</v>
      </c>
      <c r="C263" s="225">
        <v>6.0701427129616237</v>
      </c>
      <c r="D263" s="228"/>
      <c r="E263" s="221">
        <v>1.2587755838165486E-2</v>
      </c>
      <c r="F263" s="225">
        <v>1.2587755838165486</v>
      </c>
      <c r="I263" s="55"/>
    </row>
    <row r="264" spans="1:9" s="33" customFormat="1" ht="12" customHeight="1">
      <c r="A264" s="220">
        <v>44317</v>
      </c>
      <c r="B264" s="221">
        <v>5.6145920737500986E-2</v>
      </c>
      <c r="C264" s="225">
        <v>5.6145920737500985</v>
      </c>
      <c r="D264" s="228"/>
      <c r="E264" s="221">
        <v>1.2745406136438733E-2</v>
      </c>
      <c r="F264" s="225">
        <v>1.2745406136438733</v>
      </c>
      <c r="I264" s="55"/>
    </row>
    <row r="265" spans="1:9" s="33" customFormat="1" ht="12" customHeight="1">
      <c r="A265" s="220">
        <v>44348</v>
      </c>
      <c r="B265" s="221">
        <v>5.1448779074035896E-2</v>
      </c>
      <c r="C265" s="225">
        <v>5.1448779074035897</v>
      </c>
      <c r="D265" s="228"/>
      <c r="E265" s="221">
        <v>1.2539860085797527E-2</v>
      </c>
      <c r="F265" s="225">
        <v>1.2539860085797527</v>
      </c>
      <c r="I265" s="55"/>
    </row>
    <row r="266" spans="1:9" s="33" customFormat="1" ht="12" customHeight="1">
      <c r="A266" s="220">
        <v>44378</v>
      </c>
      <c r="B266" s="221">
        <v>4.8645922857901806E-2</v>
      </c>
      <c r="C266" s="225">
        <v>4.8645922857901809</v>
      </c>
      <c r="D266" s="228"/>
      <c r="E266" s="221">
        <v>1.2259583286127742E-2</v>
      </c>
      <c r="F266" s="225">
        <v>1.2259583286127742</v>
      </c>
      <c r="H266" s="31"/>
      <c r="I266" s="55"/>
    </row>
    <row r="267" spans="1:9" s="33" customFormat="1" ht="12" customHeight="1">
      <c r="A267" s="220">
        <v>44409</v>
      </c>
      <c r="B267" s="221">
        <v>4.8956235131674415E-2</v>
      </c>
      <c r="C267" s="225">
        <v>4.8956235131674415</v>
      </c>
      <c r="D267" s="228"/>
      <c r="E267" s="221">
        <v>1.2062210157911391E-2</v>
      </c>
      <c r="F267" s="225">
        <v>1.2062210157911391</v>
      </c>
      <c r="H267" s="31"/>
      <c r="I267" s="55"/>
    </row>
    <row r="268" spans="1:9" s="33" customFormat="1" ht="12" customHeight="1">
      <c r="A268" s="220">
        <v>44440</v>
      </c>
      <c r="B268" s="221">
        <v>5.1375565634461023E-2</v>
      </c>
      <c r="C268" s="225">
        <v>5.1375565634461022</v>
      </c>
      <c r="D268" s="228"/>
      <c r="E268" s="221">
        <v>1.1966328156429267E-2</v>
      </c>
      <c r="F268" s="225">
        <v>1.1966328156429267</v>
      </c>
      <c r="H268" s="31"/>
      <c r="I268" s="55"/>
    </row>
    <row r="269" spans="1:9" s="33" customFormat="1" ht="12" customHeight="1">
      <c r="A269" s="220">
        <v>44470</v>
      </c>
      <c r="B269" s="221">
        <v>5.3911340147963525E-2</v>
      </c>
      <c r="C269" s="225">
        <v>5.3911340147963527</v>
      </c>
      <c r="D269" s="228"/>
      <c r="E269" s="221">
        <v>1.2076292767497625E-2</v>
      </c>
      <c r="F269" s="225">
        <v>1.2076292767497625</v>
      </c>
      <c r="H269" s="31"/>
      <c r="I269" s="55"/>
    </row>
    <row r="270" spans="1:9" s="33" customFormat="1" ht="12" customHeight="1">
      <c r="A270" s="220">
        <v>44501</v>
      </c>
      <c r="B270" s="221">
        <v>5.4706410732059375E-2</v>
      </c>
      <c r="C270" s="225">
        <v>5.4706410732059378</v>
      </c>
      <c r="D270" s="228"/>
      <c r="E270" s="221">
        <v>1.2495935130110989E-2</v>
      </c>
      <c r="F270" s="225">
        <v>1.2495935130110989</v>
      </c>
      <c r="H270" s="31"/>
      <c r="I270" s="55"/>
    </row>
    <row r="271" spans="1:9" s="33" customFormat="1" ht="12" customHeight="1">
      <c r="A271" s="220">
        <v>44531</v>
      </c>
      <c r="B271" s="221">
        <v>5.3717575231465434E-2</v>
      </c>
      <c r="C271" s="225">
        <v>5.3717575231465435</v>
      </c>
      <c r="D271" s="228"/>
      <c r="E271" s="221">
        <v>1.329327262053891E-2</v>
      </c>
      <c r="F271" s="225">
        <v>1.329327262053891</v>
      </c>
      <c r="H271" s="31"/>
      <c r="I271" s="55"/>
    </row>
    <row r="272" spans="1:9" s="33" customFormat="1" ht="12" customHeight="1">
      <c r="A272" s="220">
        <v>44562</v>
      </c>
      <c r="B272" s="221">
        <v>5.1236719398576949E-2</v>
      </c>
      <c r="C272" s="225">
        <v>5.1236719398576946</v>
      </c>
      <c r="D272" s="225"/>
      <c r="E272" s="221">
        <v>1.4559639153191526E-2</v>
      </c>
      <c r="F272" s="225">
        <v>1.4559639153191526</v>
      </c>
      <c r="H272" s="31"/>
      <c r="I272" s="55"/>
    </row>
    <row r="273" spans="1:9" s="33" customFormat="1" ht="12" customHeight="1">
      <c r="A273" s="220">
        <v>44593</v>
      </c>
      <c r="B273" s="221">
        <v>4.7692570618712453E-2</v>
      </c>
      <c r="C273" s="225">
        <v>4.7692570618712455</v>
      </c>
      <c r="D273" s="225"/>
      <c r="E273" s="221">
        <v>1.6138179791016852E-2</v>
      </c>
      <c r="F273" s="225">
        <v>1.6138179791016853</v>
      </c>
      <c r="H273" s="31"/>
      <c r="I273" s="55"/>
    </row>
    <row r="274" spans="1:9" s="33" customFormat="1" ht="12" customHeight="1">
      <c r="A274" s="220">
        <v>44621</v>
      </c>
      <c r="B274" s="221">
        <v>4.3716848473757078E-2</v>
      </c>
      <c r="C274" s="225">
        <v>4.3716848473757075</v>
      </c>
      <c r="D274" s="225"/>
      <c r="E274" s="221">
        <v>1.7740707222415268E-2</v>
      </c>
      <c r="F274" s="225">
        <v>1.7740707222415268</v>
      </c>
      <c r="H274" s="31"/>
      <c r="I274" s="55"/>
    </row>
    <row r="275" spans="1:9" s="33" customFormat="1" ht="12" customHeight="1">
      <c r="A275" s="220">
        <v>44652</v>
      </c>
      <c r="B275" s="221">
        <v>3.985688482960658E-2</v>
      </c>
      <c r="C275" s="225">
        <v>3.9856884829606583</v>
      </c>
      <c r="D275" s="225"/>
      <c r="E275" s="221">
        <v>1.9151927299411165E-2</v>
      </c>
      <c r="F275" s="225">
        <v>1.9151927299411164</v>
      </c>
      <c r="H275" s="31"/>
      <c r="I275" s="55"/>
    </row>
    <row r="276" spans="1:9" s="33" customFormat="1" ht="12" customHeight="1">
      <c r="A276" s="220">
        <v>44682</v>
      </c>
      <c r="B276" s="221">
        <v>3.6639135233920705E-2</v>
      </c>
      <c r="C276" s="225">
        <v>3.6639135233920705</v>
      </c>
      <c r="D276" s="225"/>
      <c r="E276" s="221">
        <v>2.0208886514984013E-2</v>
      </c>
      <c r="F276" s="225">
        <v>2.0208886514984012</v>
      </c>
      <c r="H276" s="31"/>
      <c r="I276" s="55"/>
    </row>
    <row r="277" spans="1:9" s="33" customFormat="1" ht="12" customHeight="1">
      <c r="A277" s="220">
        <v>44713</v>
      </c>
      <c r="B277" s="221">
        <v>3.3933487168093281E-2</v>
      </c>
      <c r="C277" s="225">
        <v>3.3933487168093284</v>
      </c>
      <c r="D277" s="225"/>
      <c r="E277" s="221">
        <v>2.0641900402491194E-2</v>
      </c>
      <c r="F277" s="225">
        <v>2.0641900402491196</v>
      </c>
      <c r="H277" s="31"/>
      <c r="I277" s="55"/>
    </row>
    <row r="278" spans="1:9" ht="12" customHeight="1">
      <c r="A278" s="220">
        <v>44743</v>
      </c>
      <c r="B278" s="221">
        <v>3.1165175774102369E-2</v>
      </c>
      <c r="C278" s="225">
        <v>3.1165175774102369</v>
      </c>
      <c r="D278" s="227"/>
      <c r="E278" s="221">
        <v>2.0230597753173898E-2</v>
      </c>
      <c r="F278" s="225">
        <v>2.0230597753173898</v>
      </c>
      <c r="I278" s="55"/>
    </row>
    <row r="279" spans="1:9" ht="12" customHeight="1">
      <c r="A279" s="220">
        <v>44774</v>
      </c>
      <c r="B279" s="221">
        <v>2.7997506558271282E-2</v>
      </c>
      <c r="C279" s="225">
        <v>2.7997506558271281</v>
      </c>
      <c r="D279" s="227"/>
      <c r="E279" s="221">
        <v>1.9307613742006048E-2</v>
      </c>
      <c r="F279" s="225">
        <v>1.9307613742006047</v>
      </c>
      <c r="I279" s="55"/>
    </row>
    <row r="280" spans="1:9" ht="12" customHeight="1">
      <c r="A280" s="220">
        <v>44805</v>
      </c>
      <c r="B280" s="221">
        <v>2.5686915450685542E-2</v>
      </c>
      <c r="C280" s="225">
        <v>2.5686915450685541</v>
      </c>
      <c r="D280" s="227"/>
      <c r="E280" s="221">
        <v>1.8694453604988046E-2</v>
      </c>
      <c r="F280" s="225">
        <v>1.8694453604988044</v>
      </c>
      <c r="I280" s="55"/>
    </row>
    <row r="281" spans="1:9" ht="12" customHeight="1">
      <c r="A281" s="220">
        <v>44835</v>
      </c>
      <c r="B281" s="221">
        <v>2.4149035973936889E-2</v>
      </c>
      <c r="C281" s="225">
        <v>2.414903597393689</v>
      </c>
      <c r="D281" s="227"/>
      <c r="E281" s="221">
        <v>1.8773055511543669E-2</v>
      </c>
      <c r="F281" s="225">
        <v>1.877305551154367</v>
      </c>
      <c r="I281" s="55"/>
    </row>
    <row r="282" spans="1:9" ht="12" customHeight="1">
      <c r="A282" s="220">
        <v>44866</v>
      </c>
      <c r="B282" s="221">
        <v>2.2983893445068196E-2</v>
      </c>
      <c r="C282" s="225">
        <v>2.2983893445068198</v>
      </c>
      <c r="D282" s="227"/>
      <c r="E282" s="221">
        <v>1.9495209506511329E-2</v>
      </c>
      <c r="F282" s="225">
        <v>1.9495209506511328</v>
      </c>
      <c r="I282" s="55"/>
    </row>
    <row r="283" spans="1:9" ht="12" customHeight="1">
      <c r="A283" s="220">
        <v>44896</v>
      </c>
      <c r="B283" s="221">
        <v>2.2068255934216865E-2</v>
      </c>
      <c r="C283" s="225">
        <v>2.2068255934216867</v>
      </c>
      <c r="D283" s="227"/>
      <c r="E283" s="221">
        <v>2.0586548984202611E-2</v>
      </c>
      <c r="F283" s="225">
        <v>2.0586548984202611</v>
      </c>
      <c r="I283" s="55"/>
    </row>
    <row r="284" spans="1:9" ht="12" customHeight="1">
      <c r="A284" s="220">
        <v>44927</v>
      </c>
      <c r="B284" s="221">
        <v>2.1241961869837095E-2</v>
      </c>
      <c r="C284" s="225">
        <v>2.1241961869837094</v>
      </c>
      <c r="D284" s="227"/>
      <c r="E284" s="221">
        <v>2.1708777934656451E-2</v>
      </c>
      <c r="F284" s="225">
        <v>2.1708777934656451</v>
      </c>
      <c r="I284" s="55"/>
    </row>
    <row r="285" spans="1:9" ht="12" customHeight="1">
      <c r="A285" s="220">
        <v>44958</v>
      </c>
      <c r="B285" s="221">
        <v>2.0448162812092222E-2</v>
      </c>
      <c r="C285" s="225">
        <v>2.0448162812092221</v>
      </c>
      <c r="D285" s="227"/>
      <c r="E285" s="221">
        <v>2.260984155692463E-2</v>
      </c>
      <c r="F285" s="225">
        <v>2.260984155692463</v>
      </c>
      <c r="I285" s="55"/>
    </row>
    <row r="286" spans="1:9" ht="12" customHeight="1">
      <c r="A286" s="220">
        <v>44986</v>
      </c>
      <c r="B286" s="221">
        <v>2.0225558243033549E-2</v>
      </c>
      <c r="C286" s="225">
        <v>2.022555824303355</v>
      </c>
      <c r="D286" s="227"/>
      <c r="E286" s="221">
        <v>2.3217864085675628E-2</v>
      </c>
      <c r="F286" s="225">
        <v>2.3217864085675628</v>
      </c>
      <c r="I286" s="55"/>
    </row>
    <row r="287" spans="1:9" ht="12" customHeight="1">
      <c r="A287" s="220">
        <v>45017</v>
      </c>
      <c r="B287" s="221">
        <v>2.0718730030368535E-2</v>
      </c>
      <c r="C287" s="225">
        <v>2.0718730030368535</v>
      </c>
      <c r="D287" s="227"/>
      <c r="E287" s="221">
        <v>2.3267847167493388E-2</v>
      </c>
      <c r="F287" s="225">
        <v>2.326784716749339</v>
      </c>
      <c r="I287" s="55"/>
    </row>
    <row r="288" spans="1:9" ht="12" customHeight="1">
      <c r="A288" s="220">
        <v>45047</v>
      </c>
      <c r="B288" s="221">
        <v>2.1876938643496761E-2</v>
      </c>
      <c r="C288" s="225">
        <v>2.1876938643496762</v>
      </c>
      <c r="D288" s="227"/>
      <c r="E288" s="221">
        <v>2.2801684256433453E-2</v>
      </c>
      <c r="F288" s="225">
        <v>2.2801684256433452</v>
      </c>
      <c r="I288" s="55"/>
    </row>
    <row r="289" spans="1:9" ht="12" customHeight="1">
      <c r="A289" s="220">
        <v>45078</v>
      </c>
      <c r="B289" s="221">
        <v>2.3186252068294645E-2</v>
      </c>
      <c r="C289" s="225">
        <v>2.3186252068294646</v>
      </c>
      <c r="D289" s="227"/>
      <c r="E289" s="221">
        <v>2.2138857489837366E-2</v>
      </c>
      <c r="F289" s="225">
        <v>2.2138857489837367</v>
      </c>
      <c r="I289" s="55"/>
    </row>
    <row r="290" spans="1:9" ht="12" customHeight="1">
      <c r="A290" s="220">
        <v>45108</v>
      </c>
      <c r="B290" s="221">
        <v>2.4121268488475348E-2</v>
      </c>
      <c r="C290" s="225">
        <v>2.4121268488475347</v>
      </c>
      <c r="D290" s="227"/>
      <c r="E290" s="221">
        <v>2.1554205724008315E-2</v>
      </c>
      <c r="F290" s="225">
        <v>2.1554205724008315</v>
      </c>
      <c r="I290" s="55"/>
    </row>
    <row r="291" spans="1:9" ht="12" customHeight="1">
      <c r="A291" s="220">
        <v>45139</v>
      </c>
      <c r="B291" s="221">
        <v>2.4368713172856361E-2</v>
      </c>
      <c r="C291" s="225">
        <v>2.436871317285636</v>
      </c>
      <c r="D291" s="227"/>
      <c r="E291" s="221">
        <v>2.1157302765502223E-2</v>
      </c>
      <c r="F291" s="225">
        <v>2.1157302765502224</v>
      </c>
      <c r="I291" s="55"/>
    </row>
    <row r="292" spans="1:9" ht="12" customHeight="1">
      <c r="A292" s="220">
        <v>45170</v>
      </c>
      <c r="B292" s="221">
        <v>2.4021885534977704E-2</v>
      </c>
      <c r="C292" s="225">
        <v>2.4021885534977705</v>
      </c>
      <c r="D292" s="227"/>
      <c r="E292" s="221">
        <v>2.1012326193232379E-2</v>
      </c>
      <c r="F292" s="225">
        <v>2.101232619323238</v>
      </c>
      <c r="I292" s="55"/>
    </row>
    <row r="293" spans="1:9" ht="12" customHeight="1">
      <c r="A293" s="220">
        <v>45200</v>
      </c>
      <c r="B293" s="221">
        <v>2.315914217388846E-2</v>
      </c>
      <c r="C293" s="225">
        <v>2.3159142173888458</v>
      </c>
      <c r="D293" s="227"/>
      <c r="E293" s="221">
        <v>2.124360423734404E-2</v>
      </c>
      <c r="F293" s="225">
        <v>2.1243604237344038</v>
      </c>
    </row>
    <row r="294" spans="1:9" ht="12" customHeight="1">
      <c r="A294" s="220">
        <v>45231</v>
      </c>
      <c r="B294" s="221">
        <v>2.2183608911036275E-2</v>
      </c>
      <c r="C294" s="225">
        <v>2.2183608911036274</v>
      </c>
      <c r="D294" s="227"/>
      <c r="E294" s="221">
        <v>2.158816891891412E-2</v>
      </c>
      <c r="F294" s="225">
        <v>2.1588168918914121</v>
      </c>
    </row>
    <row r="295" spans="1:9" ht="12" customHeight="1">
      <c r="A295" s="220">
        <v>45261</v>
      </c>
      <c r="B295" s="221">
        <v>2.1444132101665212E-2</v>
      </c>
      <c r="C295" s="225">
        <v>2.1444132101665212</v>
      </c>
      <c r="D295" s="227"/>
      <c r="E295" s="221">
        <v>2.1861696469828697E-2</v>
      </c>
      <c r="F295" s="225">
        <v>2.1861696469828695</v>
      </c>
    </row>
    <row r="296" spans="1:9" ht="12" customHeight="1">
      <c r="A296" s="220">
        <v>45292</v>
      </c>
      <c r="B296" s="221">
        <v>2.1114480662032965E-2</v>
      </c>
      <c r="C296" s="225">
        <v>2.1114480662032964</v>
      </c>
      <c r="D296" s="227"/>
      <c r="E296" s="221">
        <v>2.1910938488318914E-2</v>
      </c>
      <c r="F296" s="225">
        <v>2.1910938488318914</v>
      </c>
    </row>
    <row r="297" spans="1:9" ht="12" customHeight="1">
      <c r="A297" s="220">
        <v>45323</v>
      </c>
      <c r="B297" s="221">
        <v>2.1151134005912252E-2</v>
      </c>
      <c r="C297" s="225">
        <v>2.1151134005912251</v>
      </c>
      <c r="D297" s="227"/>
      <c r="E297" s="221">
        <v>2.1668939541095764E-2</v>
      </c>
      <c r="F297" s="225">
        <v>2.1668939541095762</v>
      </c>
    </row>
    <row r="298" spans="1:9" ht="12" customHeight="1">
      <c r="A298" s="220">
        <v>45352</v>
      </c>
      <c r="B298" s="221">
        <v>2.1552040082500921E-2</v>
      </c>
      <c r="C298" s="225">
        <v>2.1552040082500921</v>
      </c>
      <c r="D298" s="227"/>
      <c r="E298" s="221">
        <v>2.1256277367125018E-2</v>
      </c>
      <c r="F298" s="225">
        <v>2.1256277367125018</v>
      </c>
    </row>
    <row r="299" spans="1:9" ht="12" customHeight="1">
      <c r="A299" s="220">
        <v>45383</v>
      </c>
      <c r="B299" s="221">
        <v>2.218110373919811E-2</v>
      </c>
      <c r="C299" s="225">
        <v>2.2181103739198109</v>
      </c>
      <c r="D299" s="227"/>
      <c r="E299" s="221">
        <v>2.0940403439485396E-2</v>
      </c>
      <c r="F299" s="225">
        <v>2.0940403439485396</v>
      </c>
    </row>
    <row r="300" spans="1:9" ht="12" customHeight="1">
      <c r="A300" s="220">
        <v>45413</v>
      </c>
      <c r="B300" s="221">
        <v>2.2784023363411718E-2</v>
      </c>
      <c r="C300" s="225">
        <v>2.2784023363411716</v>
      </c>
      <c r="D300" s="227"/>
      <c r="E300" s="221">
        <v>2.0736848874406105E-2</v>
      </c>
      <c r="F300" s="225">
        <v>2.0736848874406104</v>
      </c>
    </row>
    <row r="301" spans="1:9" ht="12" customHeight="1">
      <c r="A301" s="220">
        <v>45444</v>
      </c>
      <c r="B301" s="221">
        <v>2.3340271525943205E-2</v>
      </c>
      <c r="C301" s="225">
        <v>2.3340271525943206</v>
      </c>
      <c r="D301" s="227"/>
      <c r="E301" s="221">
        <v>2.0514558192626202E-2</v>
      </c>
      <c r="F301" s="225">
        <v>2.0514558192626202</v>
      </c>
    </row>
    <row r="302" spans="1:9" ht="12" customHeight="1">
      <c r="A302" s="220">
        <v>45474</v>
      </c>
      <c r="B302" s="221">
        <v>2.3835231778495627E-2</v>
      </c>
      <c r="C302" s="225">
        <v>2.3835231778495629</v>
      </c>
      <c r="D302" s="227"/>
      <c r="E302" s="221">
        <v>2.0343060043372708E-2</v>
      </c>
      <c r="F302" s="225">
        <v>2.0343060043372709</v>
      </c>
    </row>
    <row r="303" spans="1:9" ht="12" customHeight="1">
      <c r="A303" s="220">
        <v>45505</v>
      </c>
      <c r="B303" s="221">
        <v>2.4199594856194606E-2</v>
      </c>
      <c r="C303" s="225">
        <v>2.4199594856194606</v>
      </c>
      <c r="D303" s="227"/>
      <c r="E303" s="221">
        <v>2.0345382462037404E-2</v>
      </c>
      <c r="F303" s="225">
        <v>2.0345382462037405</v>
      </c>
    </row>
    <row r="304" spans="1:9" ht="12" customHeight="1">
      <c r="A304" s="220">
        <v>45536</v>
      </c>
      <c r="B304" s="221">
        <v>2.4420351833937929E-2</v>
      </c>
      <c r="C304" s="225">
        <v>2.4420351833937928</v>
      </c>
      <c r="D304" s="227"/>
      <c r="E304" s="221">
        <v>2.0481726336334685E-2</v>
      </c>
      <c r="F304" s="225">
        <v>2.0481726336334685</v>
      </c>
    </row>
    <row r="305" spans="1:6" ht="12" customHeight="1">
      <c r="A305" s="220">
        <v>45566</v>
      </c>
      <c r="B305" s="221">
        <v>2.4590381011504792E-2</v>
      </c>
      <c r="C305" s="225">
        <v>2.4590381011504792</v>
      </c>
      <c r="D305" s="227"/>
      <c r="E305" s="221">
        <v>2.0731322396170725E-2</v>
      </c>
      <c r="F305" s="225">
        <v>2.0731322396170726</v>
      </c>
    </row>
    <row r="306" spans="1:6" ht="12" customHeight="1">
      <c r="A306" s="220">
        <v>45597</v>
      </c>
      <c r="B306" s="221">
        <v>2.4721270217829418E-2</v>
      </c>
      <c r="C306" s="225">
        <v>2.4721270217829416</v>
      </c>
      <c r="D306" s="227"/>
      <c r="E306" s="221">
        <v>2.096164533971169E-2</v>
      </c>
      <c r="F306" s="225">
        <v>2.096164533971169</v>
      </c>
    </row>
    <row r="307" spans="1:6" ht="12" customHeight="1">
      <c r="A307" s="220">
        <v>45627</v>
      </c>
      <c r="B307" s="221">
        <v>2.4851082961265966E-2</v>
      </c>
      <c r="C307" s="225">
        <v>2.4851082961265964</v>
      </c>
      <c r="D307" s="227"/>
      <c r="E307" s="221">
        <v>2.100041884777425E-2</v>
      </c>
      <c r="F307" s="225">
        <v>2.1000418847774251</v>
      </c>
    </row>
    <row r="308" spans="1:6" ht="12" customHeight="1">
      <c r="A308" s="220">
        <v>45658</v>
      </c>
      <c r="B308" s="221">
        <v>2.5071144995388504E-2</v>
      </c>
      <c r="C308" s="225">
        <v>2.5071144995388503</v>
      </c>
      <c r="D308" s="227"/>
      <c r="E308" s="221">
        <v>2.0801458697177814E-2</v>
      </c>
      <c r="F308" s="225">
        <v>2.0801458697177813</v>
      </c>
    </row>
    <row r="309" spans="1:6" ht="12" customHeight="1">
      <c r="A309" s="220">
        <v>45689</v>
      </c>
      <c r="B309" s="221">
        <v>2.5281250232636429E-2</v>
      </c>
      <c r="C309" s="225">
        <v>2.5281250232636427</v>
      </c>
      <c r="D309" s="227"/>
      <c r="E309" s="221">
        <v>2.0523593794702793E-2</v>
      </c>
      <c r="F309" s="225">
        <v>2.0523593794702792</v>
      </c>
    </row>
    <row r="310" spans="1:6" ht="12" customHeight="1">
      <c r="A310" s="220">
        <v>45717</v>
      </c>
      <c r="B310" s="221">
        <v>2.5626367702616292E-2</v>
      </c>
      <c r="C310" s="225">
        <v>2.5626367702616291</v>
      </c>
      <c r="D310" s="227"/>
      <c r="E310" s="221">
        <v>2.0213650909322992E-2</v>
      </c>
      <c r="F310" s="225">
        <v>2.0213650909322993</v>
      </c>
    </row>
    <row r="311" spans="1:6" ht="12" customHeight="1">
      <c r="B311" s="52"/>
      <c r="E311" s="52"/>
    </row>
    <row r="312" spans="1:6" ht="12" hidden="1" customHeight="1">
      <c r="B312" s="67"/>
    </row>
    <row r="313" spans="1:6" ht="12" hidden="1" customHeight="1">
      <c r="B313" s="67"/>
    </row>
    <row r="314" spans="1:6" ht="12" hidden="1" customHeight="1">
      <c r="B314" s="67"/>
    </row>
  </sheetData>
  <mergeCells count="3">
    <mergeCell ref="B2:C2"/>
    <mergeCell ref="E2:F2"/>
    <mergeCell ref="G1:H1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Z44"/>
  <sheetViews>
    <sheetView zoomScale="125" zoomScaleNormal="125" workbookViewId="0">
      <pane xSplit="1" ySplit="3" topLeftCell="B4" activePane="bottomRight" state="frozen"/>
      <selection pane="bottomRight"/>
      <selection pane="bottomLeft"/>
      <selection pane="topRight"/>
    </sheetView>
  </sheetViews>
  <sheetFormatPr defaultColWidth="0" defaultRowHeight="12" customHeight="1" zeroHeight="1"/>
  <cols>
    <col min="1" max="1" width="10" style="213" customWidth="1"/>
    <col min="2" max="4" width="10" style="28" customWidth="1"/>
    <col min="5" max="5" width="10" style="29" customWidth="1"/>
    <col min="6" max="8" width="10" style="28" customWidth="1"/>
    <col min="9" max="10" width="10" style="33" customWidth="1"/>
    <col min="11" max="17" width="0" style="33" hidden="1" customWidth="1"/>
    <col min="18" max="26" width="0" style="28" hidden="1" customWidth="1"/>
    <col min="27" max="16384" width="11" style="28" hidden="1"/>
  </cols>
  <sheetData>
    <row r="1" spans="1:23" ht="30" customHeight="1">
      <c r="A1" s="215" t="s">
        <v>458</v>
      </c>
      <c r="G1" s="229"/>
      <c r="H1" s="294" t="s">
        <v>69</v>
      </c>
      <c r="I1" s="294"/>
    </row>
    <row r="2" spans="1:23" ht="12" customHeight="1">
      <c r="A2" s="30"/>
      <c r="B2" s="43" t="s">
        <v>76</v>
      </c>
      <c r="C2" s="43" t="s">
        <v>441</v>
      </c>
      <c r="D2" s="43" t="s">
        <v>442</v>
      </c>
    </row>
    <row r="3" spans="1:23" ht="12" customHeight="1">
      <c r="B3" s="44" t="s">
        <v>412</v>
      </c>
      <c r="C3" s="44" t="s">
        <v>412</v>
      </c>
      <c r="D3" s="44" t="s">
        <v>412</v>
      </c>
      <c r="F3" s="33"/>
      <c r="G3" s="33"/>
      <c r="H3" s="33"/>
    </row>
    <row r="4" spans="1:23" ht="12" customHeight="1">
      <c r="A4" s="211">
        <v>43891</v>
      </c>
      <c r="B4" s="46">
        <v>0.123</v>
      </c>
      <c r="C4" s="46">
        <v>6.2E-2</v>
      </c>
      <c r="D4" s="46">
        <v>0.40600000000000003</v>
      </c>
      <c r="F4" s="33"/>
      <c r="G4" s="33"/>
      <c r="H4" s="33"/>
      <c r="J4" s="28"/>
      <c r="K4" s="28"/>
      <c r="L4" s="28"/>
      <c r="M4" s="28"/>
      <c r="N4" s="28"/>
      <c r="O4" s="28"/>
    </row>
    <row r="5" spans="1:23" ht="12" customHeight="1">
      <c r="A5" s="211">
        <v>43983</v>
      </c>
      <c r="B5" s="46">
        <v>0.16300000000000001</v>
      </c>
      <c r="C5" s="46">
        <v>8.7999999999999995E-2</v>
      </c>
      <c r="D5" s="46">
        <v>0.47099999999999997</v>
      </c>
      <c r="F5" s="33"/>
      <c r="G5" s="33"/>
      <c r="H5" s="33"/>
      <c r="J5" s="28"/>
      <c r="K5" s="28"/>
      <c r="L5" s="28"/>
      <c r="M5" s="28"/>
      <c r="N5" s="28"/>
      <c r="O5" s="28"/>
    </row>
    <row r="6" spans="1:23" ht="12" customHeight="1">
      <c r="A6" s="211">
        <v>44075</v>
      </c>
      <c r="B6" s="46">
        <v>0.14699999999999999</v>
      </c>
      <c r="C6" s="46">
        <v>7.9000000000000001E-2</v>
      </c>
      <c r="D6" s="46">
        <v>0.41899999999999998</v>
      </c>
      <c r="F6" s="33"/>
      <c r="G6" s="33"/>
      <c r="H6" s="33"/>
      <c r="J6" s="28"/>
      <c r="K6" s="28"/>
      <c r="L6" s="28"/>
      <c r="M6" s="28"/>
      <c r="N6" s="28"/>
      <c r="O6" s="28"/>
    </row>
    <row r="7" spans="1:23" ht="12" customHeight="1">
      <c r="A7" s="211">
        <v>44166</v>
      </c>
      <c r="B7" s="46">
        <v>0.11600000000000001</v>
      </c>
      <c r="C7" s="46">
        <v>7.0999999999999994E-2</v>
      </c>
      <c r="D7" s="46">
        <v>0.35199999999999998</v>
      </c>
      <c r="F7" s="33"/>
      <c r="G7" s="33"/>
      <c r="H7" s="33"/>
      <c r="J7" s="28"/>
      <c r="K7" s="28"/>
      <c r="L7" s="28"/>
      <c r="M7" s="28"/>
      <c r="N7" s="28"/>
      <c r="O7" s="28"/>
    </row>
    <row r="8" spans="1:23" ht="12" customHeight="1">
      <c r="A8" s="211">
        <v>44256</v>
      </c>
      <c r="B8" s="46">
        <v>9.9000000000000005E-2</v>
      </c>
      <c r="C8" s="46">
        <v>6.2E-2</v>
      </c>
      <c r="D8" s="46">
        <v>0.32500000000000001</v>
      </c>
      <c r="F8" s="33"/>
      <c r="G8" s="33"/>
      <c r="J8" s="47"/>
      <c r="K8" s="47"/>
      <c r="L8" s="47"/>
      <c r="M8" s="47"/>
      <c r="N8" s="47"/>
      <c r="O8" s="47"/>
      <c r="R8" s="47"/>
      <c r="S8" s="47"/>
      <c r="T8" s="47"/>
      <c r="U8" s="47"/>
      <c r="V8" s="47"/>
      <c r="W8" s="47"/>
    </row>
    <row r="9" spans="1:23" ht="12" customHeight="1">
      <c r="A9" s="211">
        <v>44348</v>
      </c>
      <c r="B9" s="46">
        <v>0.129</v>
      </c>
      <c r="C9" s="46">
        <v>9.1999999999999998E-2</v>
      </c>
      <c r="D9" s="46">
        <v>0.33700000000000002</v>
      </c>
      <c r="F9" s="33"/>
      <c r="G9" s="33"/>
      <c r="J9" s="47"/>
      <c r="K9" s="47"/>
      <c r="L9" s="47"/>
      <c r="M9" s="47"/>
      <c r="N9" s="47"/>
      <c r="O9" s="47"/>
      <c r="R9" s="47"/>
      <c r="S9" s="47"/>
      <c r="T9" s="47"/>
      <c r="U9" s="47"/>
      <c r="V9" s="47"/>
      <c r="W9" s="47"/>
    </row>
    <row r="10" spans="1:23" ht="12" customHeight="1">
      <c r="A10" s="211">
        <v>44440</v>
      </c>
      <c r="B10" s="46">
        <v>0.14699999999999999</v>
      </c>
      <c r="C10" s="46">
        <v>0.108</v>
      </c>
      <c r="D10" s="46">
        <v>0.33900000000000002</v>
      </c>
      <c r="F10" s="33"/>
      <c r="G10" s="33"/>
      <c r="J10" s="47"/>
      <c r="K10" s="47"/>
      <c r="L10" s="47"/>
      <c r="M10" s="47"/>
      <c r="N10" s="47"/>
      <c r="O10" s="47"/>
      <c r="R10" s="47"/>
      <c r="S10" s="47"/>
      <c r="T10" s="47"/>
      <c r="U10" s="47"/>
      <c r="V10" s="47"/>
      <c r="W10" s="47"/>
    </row>
    <row r="11" spans="1:23" ht="12" customHeight="1">
      <c r="A11" s="211">
        <v>44531</v>
      </c>
      <c r="B11" s="46">
        <v>0.13500000000000001</v>
      </c>
      <c r="C11" s="46">
        <v>0.10299999999999999</v>
      </c>
      <c r="D11" s="46">
        <v>0.30599999999999999</v>
      </c>
      <c r="F11" s="33"/>
      <c r="G11" s="33"/>
      <c r="J11" s="47"/>
      <c r="K11" s="47"/>
      <c r="L11" s="47"/>
      <c r="M11" s="47"/>
      <c r="N11" s="47"/>
      <c r="O11" s="47"/>
      <c r="R11" s="47"/>
      <c r="S11" s="47"/>
      <c r="T11" s="47"/>
      <c r="U11" s="47"/>
      <c r="V11" s="47"/>
      <c r="W11" s="47"/>
    </row>
    <row r="12" spans="1:23" ht="12" customHeight="1">
      <c r="A12" s="211">
        <v>44621</v>
      </c>
      <c r="B12" s="46">
        <v>0.109</v>
      </c>
      <c r="C12" s="46">
        <v>8.3000000000000004E-2</v>
      </c>
      <c r="D12" s="46">
        <v>0.26700000000000002</v>
      </c>
      <c r="F12" s="33"/>
      <c r="G12" s="33"/>
      <c r="J12" s="47"/>
      <c r="K12" s="47"/>
      <c r="L12" s="47"/>
      <c r="M12" s="47"/>
      <c r="N12" s="47"/>
      <c r="O12" s="47"/>
      <c r="R12" s="47"/>
      <c r="S12" s="47"/>
      <c r="T12" s="47"/>
      <c r="U12" s="47"/>
      <c r="V12" s="47"/>
      <c r="W12" s="47"/>
    </row>
    <row r="13" spans="1:23" ht="12" customHeight="1">
      <c r="A13" s="211">
        <v>44713</v>
      </c>
      <c r="B13" s="46">
        <v>0.11</v>
      </c>
      <c r="C13" s="46">
        <v>8.5000000000000006E-2</v>
      </c>
      <c r="D13" s="46">
        <v>0.245</v>
      </c>
      <c r="F13" s="33"/>
      <c r="G13" s="33"/>
      <c r="J13" s="47"/>
      <c r="K13" s="47"/>
      <c r="L13" s="47"/>
      <c r="M13" s="47"/>
      <c r="N13" s="47"/>
      <c r="O13" s="47"/>
      <c r="R13" s="47"/>
      <c r="S13" s="47"/>
      <c r="T13" s="47"/>
      <c r="U13" s="47"/>
      <c r="V13" s="47"/>
      <c r="W13" s="47"/>
    </row>
    <row r="14" spans="1:23" ht="12" customHeight="1">
      <c r="A14" s="211">
        <v>44805</v>
      </c>
      <c r="B14" s="46">
        <v>0.109</v>
      </c>
      <c r="C14" s="46">
        <v>0.08</v>
      </c>
      <c r="D14" s="46">
        <v>0.25800000000000001</v>
      </c>
      <c r="F14" s="33"/>
      <c r="G14" s="33"/>
      <c r="J14" s="47"/>
      <c r="K14" s="47"/>
      <c r="L14" s="47"/>
      <c r="M14" s="47"/>
      <c r="N14" s="47"/>
      <c r="O14" s="47"/>
      <c r="R14" s="47"/>
      <c r="S14" s="47"/>
      <c r="T14" s="47"/>
      <c r="U14" s="47"/>
      <c r="V14" s="47"/>
      <c r="W14" s="47"/>
    </row>
    <row r="15" spans="1:23" ht="12" customHeight="1">
      <c r="A15" s="211">
        <v>44896</v>
      </c>
      <c r="B15" s="46">
        <v>0.123</v>
      </c>
      <c r="C15" s="46">
        <v>9.1999999999999998E-2</v>
      </c>
      <c r="D15" s="46">
        <v>0.27400000000000002</v>
      </c>
      <c r="F15" s="33"/>
      <c r="G15" s="33"/>
      <c r="J15" s="47"/>
      <c r="K15" s="47"/>
      <c r="L15" s="47"/>
      <c r="M15" s="47"/>
      <c r="N15" s="47"/>
      <c r="O15" s="47"/>
      <c r="R15" s="47"/>
      <c r="S15" s="47"/>
      <c r="T15" s="47"/>
      <c r="U15" s="47"/>
      <c r="V15" s="47"/>
      <c r="W15" s="47"/>
    </row>
    <row r="16" spans="1:23" ht="12" customHeight="1">
      <c r="A16" s="211">
        <v>44986</v>
      </c>
      <c r="B16" s="46">
        <v>0.1</v>
      </c>
      <c r="C16" s="46">
        <v>7.0999999999999994E-2</v>
      </c>
      <c r="D16" s="46">
        <v>0.248</v>
      </c>
      <c r="F16" s="33"/>
      <c r="G16" s="33"/>
      <c r="J16" s="47"/>
      <c r="K16" s="47"/>
      <c r="L16" s="47"/>
      <c r="M16" s="47"/>
      <c r="N16" s="47"/>
      <c r="O16" s="47"/>
      <c r="R16" s="47"/>
      <c r="S16" s="47"/>
      <c r="T16" s="47"/>
      <c r="U16" s="47"/>
      <c r="V16" s="47"/>
      <c r="W16" s="47"/>
    </row>
    <row r="17" spans="1:26" ht="12" customHeight="1">
      <c r="A17" s="211">
        <v>45078</v>
      </c>
      <c r="B17" s="46">
        <v>0.105</v>
      </c>
      <c r="C17" s="46">
        <v>6.7000000000000004E-2</v>
      </c>
      <c r="D17" s="46">
        <v>0.26900000000000002</v>
      </c>
      <c r="F17" s="33"/>
      <c r="G17" s="33"/>
      <c r="J17" s="47"/>
      <c r="K17" s="47"/>
      <c r="L17" s="47"/>
      <c r="M17" s="47"/>
      <c r="N17" s="47"/>
      <c r="O17" s="47"/>
      <c r="R17" s="47"/>
      <c r="S17" s="47"/>
      <c r="T17" s="47"/>
      <c r="U17" s="47"/>
      <c r="V17" s="47"/>
      <c r="W17" s="47"/>
    </row>
    <row r="18" spans="1:26" ht="12" customHeight="1">
      <c r="A18" s="211">
        <v>45170</v>
      </c>
      <c r="B18" s="46">
        <v>9.6000000000000002E-2</v>
      </c>
      <c r="C18" s="46">
        <v>5.0999999999999997E-2</v>
      </c>
      <c r="D18" s="46">
        <v>0.3</v>
      </c>
      <c r="F18" s="33"/>
      <c r="G18" s="33"/>
      <c r="J18" s="47"/>
      <c r="K18" s="47"/>
      <c r="L18" s="47"/>
      <c r="M18" s="47"/>
      <c r="N18" s="47"/>
      <c r="O18" s="47"/>
      <c r="R18" s="47"/>
      <c r="S18" s="47"/>
      <c r="T18" s="47"/>
      <c r="U18" s="47"/>
      <c r="V18" s="47"/>
      <c r="W18" s="47"/>
      <c r="Y18" s="47"/>
      <c r="Z18" s="47"/>
    </row>
    <row r="19" spans="1:26" ht="12" customHeight="1">
      <c r="A19" s="211">
        <v>45261</v>
      </c>
      <c r="B19" s="46">
        <v>0.151</v>
      </c>
      <c r="C19" s="46">
        <v>8.5999999999999993E-2</v>
      </c>
      <c r="D19" s="46">
        <v>0.42699999999999999</v>
      </c>
      <c r="F19" s="33"/>
      <c r="G19" s="33"/>
      <c r="J19" s="47"/>
      <c r="K19" s="47"/>
      <c r="L19" s="47"/>
      <c r="M19" s="47"/>
      <c r="N19" s="47"/>
      <c r="O19" s="47"/>
      <c r="R19" s="47"/>
      <c r="S19" s="47"/>
      <c r="T19" s="47"/>
      <c r="U19" s="47"/>
      <c r="V19" s="47"/>
      <c r="W19" s="47"/>
      <c r="Y19" s="47"/>
      <c r="Z19" s="47"/>
    </row>
    <row r="20" spans="1:26" ht="12" customHeight="1">
      <c r="A20" s="211">
        <v>45352</v>
      </c>
      <c r="B20" s="46">
        <v>0.121</v>
      </c>
      <c r="C20" s="46">
        <v>6.6000000000000003E-2</v>
      </c>
      <c r="D20" s="46">
        <v>0.375</v>
      </c>
      <c r="F20" s="33"/>
      <c r="G20" s="33"/>
      <c r="J20" s="47"/>
      <c r="K20" s="47"/>
      <c r="L20" s="47"/>
      <c r="M20" s="47"/>
      <c r="N20" s="47"/>
      <c r="O20" s="47"/>
      <c r="R20" s="47"/>
      <c r="S20" s="47"/>
      <c r="T20" s="47"/>
      <c r="U20" s="47"/>
      <c r="V20" s="47"/>
      <c r="W20" s="47"/>
      <c r="Y20" s="47"/>
      <c r="Z20" s="47"/>
    </row>
    <row r="21" spans="1:26" ht="12" customHeight="1">
      <c r="A21" s="211">
        <v>45444</v>
      </c>
      <c r="B21" s="46">
        <v>0.124</v>
      </c>
      <c r="C21" s="46">
        <v>6.7000000000000004E-2</v>
      </c>
      <c r="D21" s="46">
        <v>0.36499999999999999</v>
      </c>
      <c r="F21" s="33"/>
      <c r="G21" s="33"/>
      <c r="J21" s="47"/>
      <c r="K21" s="47"/>
      <c r="L21" s="47"/>
      <c r="M21" s="47"/>
      <c r="N21" s="47"/>
      <c r="O21" s="47"/>
      <c r="R21" s="47"/>
      <c r="S21" s="47"/>
      <c r="T21" s="47"/>
      <c r="U21" s="47"/>
      <c r="V21" s="47"/>
      <c r="W21" s="47"/>
      <c r="Y21" s="47"/>
      <c r="Z21" s="47"/>
    </row>
    <row r="22" spans="1:26" ht="12" customHeight="1">
      <c r="A22" s="211">
        <v>45536</v>
      </c>
      <c r="B22" s="46">
        <v>0.12</v>
      </c>
      <c r="C22" s="46">
        <v>6.3E-2</v>
      </c>
      <c r="D22" s="46">
        <v>0.375</v>
      </c>
      <c r="F22" s="33"/>
      <c r="G22" s="33"/>
      <c r="J22" s="47"/>
      <c r="K22" s="47"/>
      <c r="L22" s="47"/>
      <c r="M22" s="47"/>
      <c r="N22" s="47"/>
      <c r="O22" s="47"/>
      <c r="R22" s="47"/>
      <c r="S22" s="47"/>
      <c r="T22" s="47"/>
      <c r="U22" s="47"/>
      <c r="V22" s="47"/>
      <c r="W22" s="47"/>
      <c r="Y22" s="47"/>
      <c r="Z22" s="47"/>
    </row>
    <row r="23" spans="1:26" ht="12" customHeight="1">
      <c r="A23" s="211">
        <v>45627</v>
      </c>
      <c r="B23" s="46">
        <v>0.16</v>
      </c>
      <c r="C23" s="46">
        <v>9.5000000000000001E-2</v>
      </c>
      <c r="D23" s="46">
        <v>0.44500000000000001</v>
      </c>
      <c r="F23" s="33"/>
      <c r="G23" s="33"/>
      <c r="J23" s="47"/>
      <c r="K23" s="47"/>
      <c r="L23" s="47"/>
      <c r="M23" s="47"/>
      <c r="N23" s="47"/>
      <c r="O23" s="47"/>
      <c r="R23" s="47"/>
      <c r="S23" s="47"/>
      <c r="T23" s="47"/>
      <c r="U23" s="47"/>
      <c r="V23" s="47"/>
      <c r="W23" s="47"/>
      <c r="Y23" s="47"/>
      <c r="Z23" s="47"/>
    </row>
    <row r="24" spans="1:26" ht="12" customHeight="1">
      <c r="A24" s="211">
        <v>45717</v>
      </c>
      <c r="B24" s="46">
        <v>0.13500000000000001</v>
      </c>
      <c r="C24" s="46">
        <v>8.3000000000000004E-2</v>
      </c>
      <c r="D24" s="46">
        <v>0.39700000000000002</v>
      </c>
      <c r="F24" s="33"/>
      <c r="G24" s="33"/>
      <c r="J24" s="47"/>
      <c r="K24" s="47"/>
      <c r="L24" s="47"/>
      <c r="M24" s="47"/>
      <c r="N24" s="47"/>
      <c r="O24" s="47"/>
      <c r="R24" s="47"/>
      <c r="S24" s="47"/>
      <c r="T24" s="47"/>
      <c r="U24" s="47"/>
      <c r="V24" s="47"/>
      <c r="W24" s="47"/>
      <c r="Y24" s="47"/>
      <c r="Z24" s="47"/>
    </row>
    <row r="25" spans="1:26" s="29" customFormat="1" ht="12" customHeight="1">
      <c r="A25" s="216"/>
      <c r="F25" s="33"/>
      <c r="G25" s="33"/>
      <c r="H25" s="28"/>
      <c r="I25" s="33"/>
      <c r="J25" s="47"/>
      <c r="K25" s="47"/>
      <c r="L25" s="47"/>
      <c r="M25" s="47"/>
      <c r="N25" s="47"/>
      <c r="O25" s="47"/>
      <c r="P25" s="33"/>
      <c r="Q25" s="33"/>
      <c r="R25" s="47"/>
      <c r="S25" s="47"/>
      <c r="T25" s="47"/>
      <c r="U25" s="47"/>
      <c r="V25" s="47"/>
      <c r="W25" s="47"/>
      <c r="Y25" s="47"/>
      <c r="Z25" s="47"/>
    </row>
    <row r="26" spans="1:26" s="29" customFormat="1" ht="12" hidden="1" customHeight="1">
      <c r="A26" s="216"/>
      <c r="F26" s="33"/>
      <c r="G26" s="33"/>
      <c r="H26" s="28"/>
      <c r="I26" s="33"/>
      <c r="J26" s="47"/>
      <c r="K26" s="47"/>
      <c r="L26" s="47"/>
      <c r="M26" s="47"/>
      <c r="N26" s="47"/>
      <c r="O26" s="47"/>
      <c r="P26" s="33"/>
      <c r="Q26" s="33"/>
      <c r="R26" s="47"/>
      <c r="S26" s="47"/>
      <c r="T26" s="47"/>
      <c r="U26" s="47"/>
      <c r="V26" s="47"/>
      <c r="W26" s="47"/>
      <c r="Y26" s="47"/>
      <c r="Z26" s="47"/>
    </row>
    <row r="27" spans="1:26" s="29" customFormat="1" ht="12" hidden="1" customHeight="1">
      <c r="A27" s="216"/>
      <c r="F27" s="267"/>
      <c r="G27" s="67"/>
      <c r="H27" s="28"/>
      <c r="I27" s="33"/>
      <c r="J27" s="47"/>
      <c r="K27" s="47"/>
      <c r="L27" s="47"/>
      <c r="M27" s="47"/>
      <c r="N27" s="47"/>
      <c r="O27" s="47"/>
      <c r="P27" s="33"/>
      <c r="Q27" s="33"/>
      <c r="R27" s="47"/>
      <c r="S27" s="47"/>
      <c r="T27" s="47"/>
      <c r="U27" s="47"/>
      <c r="V27" s="47"/>
      <c r="W27" s="47"/>
      <c r="Y27" s="47"/>
      <c r="Z27" s="47"/>
    </row>
    <row r="28" spans="1:26" s="29" customFormat="1" ht="12" hidden="1" customHeight="1">
      <c r="A28" s="216"/>
      <c r="F28" s="267"/>
      <c r="G28" s="67"/>
      <c r="H28" s="28"/>
      <c r="I28" s="33"/>
      <c r="J28" s="47"/>
      <c r="K28" s="47"/>
      <c r="L28" s="47"/>
      <c r="M28" s="47"/>
      <c r="N28" s="47"/>
      <c r="O28" s="47"/>
      <c r="P28" s="33"/>
      <c r="Q28" s="33"/>
      <c r="R28" s="47"/>
      <c r="S28" s="47"/>
      <c r="T28" s="47"/>
      <c r="U28" s="47"/>
      <c r="V28" s="47"/>
      <c r="W28" s="47"/>
      <c r="Y28" s="47"/>
      <c r="Z28" s="47"/>
    </row>
    <row r="29" spans="1:26" s="29" customFormat="1" ht="12" hidden="1" customHeight="1">
      <c r="A29" s="216"/>
      <c r="F29" s="267"/>
      <c r="G29" s="67"/>
      <c r="H29" s="28"/>
      <c r="I29" s="33"/>
      <c r="J29" s="47"/>
      <c r="K29" s="47"/>
      <c r="L29" s="47"/>
      <c r="M29" s="47"/>
      <c r="N29" s="47"/>
      <c r="O29" s="47"/>
      <c r="P29" s="33"/>
      <c r="Q29" s="33"/>
      <c r="R29" s="47"/>
      <c r="S29" s="47"/>
      <c r="T29" s="47"/>
      <c r="U29" s="47"/>
      <c r="V29" s="47"/>
      <c r="W29" s="47"/>
      <c r="Y29" s="47"/>
      <c r="Z29" s="47"/>
    </row>
    <row r="30" spans="1:26" ht="12" hidden="1" customHeight="1">
      <c r="F30" s="267"/>
      <c r="G30" s="67"/>
      <c r="J30" s="47"/>
      <c r="K30" s="47"/>
      <c r="L30" s="47"/>
      <c r="M30" s="47"/>
      <c r="N30" s="47"/>
      <c r="O30" s="47"/>
      <c r="R30" s="47"/>
      <c r="S30" s="47"/>
      <c r="T30" s="47"/>
      <c r="U30" s="47"/>
      <c r="V30" s="47"/>
      <c r="W30" s="47"/>
      <c r="Y30" s="47"/>
      <c r="Z30" s="47"/>
    </row>
    <row r="31" spans="1:26" ht="12" hidden="1" customHeight="1">
      <c r="F31" s="267"/>
      <c r="G31" s="67"/>
      <c r="R31" s="47"/>
      <c r="S31" s="47"/>
      <c r="T31" s="47"/>
      <c r="U31" s="47"/>
      <c r="V31" s="47"/>
      <c r="W31" s="47"/>
    </row>
    <row r="32" spans="1:26" ht="12" hidden="1" customHeight="1">
      <c r="F32" s="267"/>
      <c r="G32" s="67"/>
    </row>
    <row r="33" spans="6:7" ht="12" hidden="1" customHeight="1">
      <c r="F33" s="267"/>
      <c r="G33" s="67"/>
    </row>
    <row r="34" spans="6:7" ht="12" hidden="1" customHeight="1">
      <c r="F34" s="267"/>
      <c r="G34" s="67"/>
    </row>
    <row r="35" spans="6:7" ht="12" hidden="1" customHeight="1">
      <c r="F35" s="268"/>
      <c r="G35" s="67"/>
    </row>
    <row r="36" spans="6:7" ht="12" hidden="1" customHeight="1">
      <c r="F36" s="268"/>
      <c r="G36" s="67"/>
    </row>
    <row r="37" spans="6:7" ht="12" hidden="1" customHeight="1">
      <c r="F37" s="268"/>
      <c r="G37" s="67"/>
    </row>
    <row r="38" spans="6:7" ht="12" hidden="1" customHeight="1">
      <c r="F38" s="267"/>
      <c r="G38" s="67"/>
    </row>
    <row r="39" spans="6:7" ht="12" hidden="1" customHeight="1">
      <c r="F39" s="267"/>
      <c r="G39" s="67"/>
    </row>
    <row r="40" spans="6:7" ht="12" hidden="1" customHeight="1">
      <c r="F40" s="267"/>
      <c r="G40" s="67"/>
    </row>
    <row r="41" spans="6:7" ht="12" hidden="1" customHeight="1">
      <c r="F41" s="267"/>
      <c r="G41" s="67"/>
    </row>
    <row r="42" spans="6:7" ht="12" hidden="1" customHeight="1">
      <c r="F42" s="267"/>
      <c r="G42" s="67"/>
    </row>
    <row r="43" spans="6:7" ht="12" hidden="1" customHeight="1">
      <c r="F43" s="267"/>
      <c r="G43" s="67"/>
    </row>
    <row r="44" spans="6:7" ht="12" hidden="1" customHeight="1">
      <c r="F44" s="267"/>
      <c r="G44" s="67"/>
    </row>
  </sheetData>
  <sortState xmlns:xlrd2="http://schemas.microsoft.com/office/spreadsheetml/2017/richdata2" ref="F4:I44">
    <sortCondition ref="F4:F44"/>
  </sortState>
  <mergeCells count="1">
    <mergeCell ref="H1:I1"/>
  </mergeCells>
  <hyperlinks>
    <hyperlink ref="H1" location="Contents!A1" display="Contents page" xr:uid="{A2F38E6F-0C01-D043-A884-FBDFF61E3039}"/>
    <hyperlink ref="A1" location="'Figure 8'!A1" display="Figure 8" xr:uid="{76BC8AEC-1F0D-4152-B1FB-A67C3F58B33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zoomScaleNormal="100" workbookViewId="0"/>
  </sheetViews>
  <sheetFormatPr defaultColWidth="0" defaultRowHeight="30" customHeight="1" zeroHeight="1"/>
  <cols>
    <col min="1" max="9" width="16" style="5" customWidth="1"/>
    <col min="10" max="11" width="0" style="5" hidden="1" customWidth="1"/>
    <col min="12" max="16384" width="11" style="260" hidden="1"/>
  </cols>
  <sheetData>
    <row r="1" spans="1:8" ht="30" customHeight="1">
      <c r="A1" s="17" t="s">
        <v>81</v>
      </c>
      <c r="H1" s="34" t="s">
        <v>69</v>
      </c>
    </row>
    <row r="2" spans="1:8" ht="30" customHeight="1">
      <c r="H2" s="98"/>
    </row>
    <row r="3" spans="1:8" ht="30" customHeight="1">
      <c r="H3" s="34" t="s">
        <v>82</v>
      </c>
    </row>
    <row r="4" spans="1:8" ht="30" customHeight="1"/>
    <row r="5" spans="1:8" ht="30" customHeight="1"/>
    <row r="6" spans="1:8" ht="30" customHeight="1"/>
    <row r="7" spans="1:8" ht="30" customHeight="1"/>
    <row r="8" spans="1:8" ht="30" customHeight="1"/>
    <row r="9" spans="1:8" ht="30" customHeight="1"/>
    <row r="10" spans="1:8" ht="30" customHeight="1"/>
    <row r="11" spans="1:8" ht="30" customHeight="1"/>
    <row r="12" spans="1:8" ht="30" customHeight="1"/>
  </sheetData>
  <hyperlinks>
    <hyperlink ref="H1" location="Contents!A1" display="Contents page" xr:uid="{00000000-0004-0000-0200-000000000000}"/>
    <hyperlink ref="H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S104"/>
  <sheetViews>
    <sheetView zoomScaleNormal="100" workbookViewId="0">
      <selection activeCell="F1" sqref="F1"/>
    </sheetView>
  </sheetViews>
  <sheetFormatPr defaultColWidth="0" defaultRowHeight="18" customHeight="1" zeroHeight="1"/>
  <cols>
    <col min="1" max="1" width="32" style="5" customWidth="1"/>
    <col min="2" max="7" width="16" style="5" customWidth="1"/>
    <col min="8" max="19" width="0" style="5" hidden="1" customWidth="1"/>
    <col min="20" max="16384" width="16" style="5" hidden="1"/>
  </cols>
  <sheetData>
    <row r="1" spans="1:6" ht="30" customHeight="1">
      <c r="A1" s="17" t="s">
        <v>83</v>
      </c>
      <c r="F1" s="34" t="s">
        <v>69</v>
      </c>
    </row>
    <row r="2" spans="1:6" ht="18" customHeight="1"/>
    <row r="3" spans="1:6" s="145" customFormat="1" ht="36" customHeight="1">
      <c r="A3" s="145" t="s">
        <v>84</v>
      </c>
      <c r="B3" s="147" t="s">
        <v>71</v>
      </c>
      <c r="C3" s="146" t="s">
        <v>85</v>
      </c>
      <c r="D3" s="146" t="s">
        <v>86</v>
      </c>
    </row>
    <row r="4" spans="1:6" s="17" customFormat="1" ht="18" customHeight="1">
      <c r="A4" s="17" t="s">
        <v>87</v>
      </c>
      <c r="B4" s="131"/>
      <c r="C4" s="95"/>
      <c r="D4" s="95"/>
    </row>
    <row r="5" spans="1:6" ht="18" customHeight="1">
      <c r="A5" s="5" t="s">
        <v>88</v>
      </c>
      <c r="B5" s="128">
        <v>670</v>
      </c>
      <c r="C5" s="112">
        <v>9.8360655737705027E-2</v>
      </c>
      <c r="D5" s="112">
        <v>3.076923076923066E-2</v>
      </c>
      <c r="E5" s="112"/>
    </row>
    <row r="6" spans="1:6" ht="18" customHeight="1">
      <c r="A6" s="5" t="s">
        <v>89</v>
      </c>
      <c r="B6" s="128">
        <v>640</v>
      </c>
      <c r="C6" s="112">
        <v>2.4000000000000021E-2</v>
      </c>
      <c r="D6" s="112">
        <v>3.2258064516129004E-2</v>
      </c>
      <c r="E6" s="112"/>
    </row>
    <row r="7" spans="1:6" ht="18" customHeight="1">
      <c r="A7" s="5" t="s">
        <v>90</v>
      </c>
      <c r="B7" s="128">
        <v>650</v>
      </c>
      <c r="C7" s="112">
        <v>3.1746031746031855E-2</v>
      </c>
      <c r="D7" s="112">
        <v>4.8387096774193505E-2</v>
      </c>
      <c r="E7" s="112"/>
    </row>
    <row r="8" spans="1:6" ht="18" customHeight="1">
      <c r="A8" s="5" t="s">
        <v>91</v>
      </c>
      <c r="B8" s="128">
        <v>500</v>
      </c>
      <c r="C8" s="112">
        <v>0</v>
      </c>
      <c r="D8" s="112">
        <v>1.0101010101010166E-2</v>
      </c>
      <c r="E8" s="112"/>
    </row>
    <row r="9" spans="1:6" ht="18" customHeight="1">
      <c r="A9" s="5" t="s">
        <v>92</v>
      </c>
      <c r="B9" s="128">
        <v>550</v>
      </c>
      <c r="C9" s="112">
        <v>1.8518518518518601E-2</v>
      </c>
      <c r="D9" s="112">
        <v>4.7619047619047672E-2</v>
      </c>
      <c r="E9" s="112"/>
    </row>
    <row r="10" spans="1:6" ht="18" customHeight="1">
      <c r="A10" s="5" t="s">
        <v>93</v>
      </c>
      <c r="B10" s="128">
        <v>550</v>
      </c>
      <c r="C10" s="112">
        <v>0</v>
      </c>
      <c r="D10" s="112">
        <v>5.7692307692307709E-2</v>
      </c>
      <c r="E10" s="112"/>
    </row>
    <row r="11" spans="1:6" ht="18" customHeight="1">
      <c r="A11" s="5" t="s">
        <v>94</v>
      </c>
      <c r="B11" s="128">
        <v>580</v>
      </c>
      <c r="C11" s="112">
        <v>0</v>
      </c>
      <c r="D11" s="112">
        <v>5.4545454545454453E-2</v>
      </c>
      <c r="E11" s="112"/>
    </row>
    <row r="12" spans="1:6" ht="18" customHeight="1">
      <c r="A12" s="5" t="s">
        <v>95</v>
      </c>
      <c r="B12" s="128">
        <v>560</v>
      </c>
      <c r="C12" s="112">
        <v>0</v>
      </c>
      <c r="D12" s="112">
        <v>3.7037037037036979E-2</v>
      </c>
      <c r="E12" s="112"/>
    </row>
    <row r="13" spans="1:6" ht="18" customHeight="1">
      <c r="A13" s="5" t="s">
        <v>96</v>
      </c>
      <c r="B13" s="128">
        <v>570</v>
      </c>
      <c r="C13" s="112">
        <v>-6.9686411149826322E-3</v>
      </c>
      <c r="D13" s="112">
        <v>3.6363636363636376E-2</v>
      </c>
      <c r="E13" s="112"/>
    </row>
    <row r="14" spans="1:6" ht="18" customHeight="1">
      <c r="A14" s="17" t="s">
        <v>75</v>
      </c>
      <c r="B14" s="128"/>
      <c r="D14" s="112"/>
      <c r="E14" s="112"/>
    </row>
    <row r="15" spans="1:6" ht="18" customHeight="1">
      <c r="A15" s="5" t="s">
        <v>97</v>
      </c>
      <c r="B15" s="128">
        <v>500</v>
      </c>
      <c r="C15" s="112">
        <v>2.0408163265306145E-2</v>
      </c>
      <c r="D15" s="112">
        <v>4.1666666666666741E-2</v>
      </c>
      <c r="E15" s="112"/>
    </row>
    <row r="16" spans="1:6" ht="18" customHeight="1">
      <c r="A16" s="5" t="s">
        <v>98</v>
      </c>
      <c r="B16" s="128">
        <v>450</v>
      </c>
      <c r="C16" s="112">
        <v>1.1235955056179803E-2</v>
      </c>
      <c r="D16" s="112">
        <v>7.1428571428571397E-2</v>
      </c>
      <c r="E16" s="112"/>
    </row>
    <row r="17" spans="1:17" ht="18" customHeight="1">
      <c r="A17" s="5" t="s">
        <v>99</v>
      </c>
      <c r="B17" s="128">
        <v>460</v>
      </c>
      <c r="C17" s="112">
        <v>2.2222222222222143E-2</v>
      </c>
      <c r="D17" s="112">
        <v>5.7471264367816133E-2</v>
      </c>
      <c r="E17" s="112"/>
    </row>
    <row r="18" spans="1:17" ht="18" customHeight="1">
      <c r="A18" s="5" t="s">
        <v>100</v>
      </c>
      <c r="B18" s="128">
        <v>470</v>
      </c>
      <c r="C18" s="112">
        <v>1.0752688172043001E-2</v>
      </c>
      <c r="D18" s="112">
        <v>8.0459770114942541E-2</v>
      </c>
      <c r="E18" s="112"/>
    </row>
    <row r="19" spans="1:17" ht="18" customHeight="1">
      <c r="A19" s="5" t="s">
        <v>101</v>
      </c>
      <c r="B19" s="128">
        <v>420</v>
      </c>
      <c r="C19" s="112">
        <v>0</v>
      </c>
      <c r="D19" s="112">
        <v>2.4390243902439046E-2</v>
      </c>
    </row>
    <row r="20" spans="1:17" ht="18" customHeight="1">
      <c r="D20" s="132"/>
    </row>
    <row r="23" spans="1:17" ht="18" hidden="1" customHeight="1">
      <c r="I23" s="83"/>
      <c r="J23" s="83"/>
      <c r="Q23" s="83"/>
    </row>
    <row r="24" spans="1:17" ht="18" hidden="1" customHeight="1">
      <c r="I24" s="83"/>
      <c r="J24" s="83"/>
      <c r="Q24" s="83"/>
    </row>
    <row r="25" spans="1:17" ht="18" hidden="1" customHeight="1">
      <c r="I25" s="83"/>
      <c r="J25" s="83"/>
      <c r="Q25" s="83"/>
    </row>
    <row r="26" spans="1:17" ht="18" hidden="1" customHeight="1">
      <c r="I26" s="83"/>
      <c r="J26" s="83"/>
      <c r="Q26" s="83"/>
    </row>
    <row r="27" spans="1:17" ht="18" hidden="1" customHeight="1">
      <c r="I27" s="83"/>
      <c r="J27" s="83"/>
      <c r="Q27" s="83"/>
    </row>
    <row r="28" spans="1:17" ht="18" hidden="1" customHeight="1">
      <c r="I28" s="83"/>
      <c r="J28" s="83"/>
      <c r="Q28" s="83"/>
    </row>
    <row r="29" spans="1:17" ht="18" hidden="1" customHeight="1">
      <c r="I29" s="83"/>
      <c r="J29" s="83"/>
      <c r="Q29" s="83"/>
    </row>
    <row r="30" spans="1:17" ht="18" hidden="1" customHeight="1">
      <c r="I30" s="83"/>
      <c r="J30" s="83"/>
      <c r="Q30" s="83"/>
    </row>
    <row r="31" spans="1:17" ht="18" hidden="1" customHeight="1">
      <c r="I31" s="83"/>
      <c r="J31" s="83"/>
      <c r="Q31" s="83"/>
    </row>
    <row r="32" spans="1:17" ht="18" hidden="1" customHeight="1">
      <c r="I32" s="83"/>
      <c r="J32" s="83"/>
      <c r="Q32" s="83"/>
    </row>
    <row r="33" spans="9:17" ht="18" hidden="1" customHeight="1">
      <c r="I33" s="83"/>
      <c r="J33" s="83"/>
      <c r="Q33" s="83"/>
    </row>
    <row r="34" spans="9:17" ht="18" hidden="1" customHeight="1">
      <c r="I34" s="83"/>
      <c r="J34" s="83"/>
      <c r="Q34" s="83"/>
    </row>
    <row r="35" spans="9:17" ht="18" hidden="1" customHeight="1">
      <c r="I35" s="83"/>
      <c r="J35" s="83"/>
      <c r="Q35" s="83"/>
    </row>
    <row r="36" spans="9:17" ht="18" hidden="1" customHeight="1">
      <c r="I36" s="83"/>
      <c r="J36" s="83"/>
      <c r="Q36" s="83"/>
    </row>
    <row r="37" spans="9:17" ht="18" hidden="1" customHeight="1">
      <c r="I37" s="83"/>
      <c r="J37" s="83"/>
      <c r="Q37" s="83"/>
    </row>
    <row r="38" spans="9:17" ht="18" hidden="1" customHeight="1">
      <c r="I38" s="83"/>
      <c r="J38" s="83"/>
      <c r="Q38" s="83"/>
    </row>
    <row r="39" spans="9:17" ht="18" hidden="1" customHeight="1">
      <c r="I39" s="83"/>
      <c r="J39" s="83"/>
      <c r="Q39" s="83"/>
    </row>
    <row r="40" spans="9:17" ht="18" hidden="1" customHeight="1">
      <c r="I40" s="83"/>
      <c r="J40" s="83"/>
      <c r="Q40" s="83"/>
    </row>
    <row r="41" spans="9:17" ht="18" hidden="1" customHeight="1">
      <c r="I41" s="83"/>
      <c r="J41" s="83"/>
      <c r="Q41" s="83"/>
    </row>
    <row r="42" spans="9:17" ht="18" hidden="1" customHeight="1">
      <c r="I42" s="83"/>
      <c r="J42" s="83"/>
      <c r="Q42" s="83"/>
    </row>
    <row r="43" spans="9:17" ht="18" hidden="1" customHeight="1">
      <c r="I43" s="83"/>
      <c r="J43" s="83"/>
      <c r="Q43" s="83"/>
    </row>
    <row r="44" spans="9:17" ht="18" hidden="1" customHeight="1">
      <c r="I44" s="83"/>
      <c r="J44" s="83"/>
      <c r="Q44" s="83"/>
    </row>
    <row r="45" spans="9:17" ht="18" hidden="1" customHeight="1">
      <c r="I45" s="83"/>
      <c r="J45" s="83"/>
      <c r="Q45" s="83"/>
    </row>
    <row r="46" spans="9:17" ht="18" hidden="1" customHeight="1">
      <c r="I46" s="83"/>
      <c r="J46" s="83"/>
      <c r="Q46" s="83"/>
    </row>
    <row r="47" spans="9:17" ht="18" hidden="1" customHeight="1">
      <c r="I47" s="83"/>
      <c r="J47" s="83"/>
      <c r="Q47" s="83"/>
    </row>
    <row r="48" spans="9:17" ht="18" hidden="1" customHeight="1">
      <c r="I48" s="83"/>
      <c r="J48" s="83"/>
      <c r="Q48" s="83"/>
    </row>
    <row r="49" spans="9:17" ht="18" hidden="1" customHeight="1">
      <c r="I49" s="83"/>
      <c r="J49" s="83"/>
      <c r="Q49" s="83"/>
    </row>
    <row r="50" spans="9:17" ht="18" hidden="1" customHeight="1">
      <c r="I50" s="83"/>
      <c r="J50" s="83"/>
      <c r="Q50" s="83"/>
    </row>
    <row r="51" spans="9:17" ht="18" hidden="1" customHeight="1">
      <c r="I51" s="83"/>
      <c r="J51" s="83"/>
      <c r="Q51" s="83"/>
    </row>
    <row r="52" spans="9:17" ht="18" hidden="1" customHeight="1">
      <c r="I52" s="83"/>
      <c r="J52" s="83"/>
      <c r="Q52" s="83"/>
    </row>
    <row r="53" spans="9:17" ht="18" hidden="1" customHeight="1">
      <c r="I53" s="83"/>
      <c r="J53" s="83"/>
      <c r="Q53" s="83"/>
    </row>
    <row r="54" spans="9:17" ht="18" hidden="1" customHeight="1">
      <c r="I54" s="83"/>
      <c r="J54" s="83"/>
      <c r="Q54" s="83"/>
    </row>
    <row r="55" spans="9:17" ht="18" hidden="1" customHeight="1">
      <c r="I55" s="83"/>
      <c r="J55" s="83"/>
      <c r="Q55" s="83"/>
    </row>
    <row r="56" spans="9:17" ht="18" hidden="1" customHeight="1">
      <c r="I56" s="83"/>
      <c r="J56" s="83"/>
      <c r="Q56" s="83"/>
    </row>
    <row r="57" spans="9:17" ht="18" hidden="1" customHeight="1">
      <c r="I57" s="83"/>
      <c r="J57" s="83"/>
      <c r="Q57" s="83"/>
    </row>
    <row r="58" spans="9:17" ht="18" hidden="1" customHeight="1">
      <c r="I58" s="83"/>
      <c r="J58" s="83"/>
      <c r="Q58" s="83"/>
    </row>
    <row r="59" spans="9:17" ht="18" hidden="1" customHeight="1">
      <c r="I59" s="83"/>
      <c r="J59" s="83"/>
      <c r="Q59" s="83"/>
    </row>
    <row r="60" spans="9:17" ht="18" hidden="1" customHeight="1">
      <c r="I60" s="83"/>
      <c r="J60" s="83"/>
      <c r="Q60" s="83"/>
    </row>
    <row r="61" spans="9:17" ht="18" hidden="1" customHeight="1">
      <c r="I61" s="83"/>
      <c r="J61" s="83"/>
      <c r="Q61" s="83"/>
    </row>
    <row r="62" spans="9:17" ht="18" hidden="1" customHeight="1">
      <c r="I62" s="83"/>
      <c r="J62" s="83"/>
      <c r="Q62" s="83"/>
    </row>
    <row r="63" spans="9:17" ht="18" hidden="1" customHeight="1">
      <c r="I63" s="83"/>
      <c r="J63" s="83"/>
      <c r="Q63" s="83"/>
    </row>
    <row r="64" spans="9:17" ht="18" hidden="1" customHeight="1">
      <c r="I64" s="83"/>
      <c r="J64" s="83"/>
      <c r="Q64" s="83"/>
    </row>
    <row r="65" spans="9:17" ht="18" hidden="1" customHeight="1">
      <c r="I65" s="83"/>
      <c r="J65" s="83"/>
      <c r="Q65" s="83"/>
    </row>
    <row r="66" spans="9:17" ht="18" hidden="1" customHeight="1">
      <c r="I66" s="83"/>
      <c r="J66" s="83"/>
      <c r="Q66" s="83"/>
    </row>
    <row r="67" spans="9:17" ht="18" hidden="1" customHeight="1">
      <c r="I67" s="83"/>
      <c r="J67" s="83"/>
      <c r="Q67" s="83"/>
    </row>
    <row r="68" spans="9:17" ht="18" hidden="1" customHeight="1">
      <c r="I68" s="83"/>
      <c r="J68" s="83"/>
      <c r="Q68" s="83"/>
    </row>
    <row r="69" spans="9:17" ht="18" hidden="1" customHeight="1">
      <c r="I69" s="83"/>
      <c r="J69" s="83"/>
      <c r="Q69" s="83"/>
    </row>
    <row r="70" spans="9:17" ht="18" hidden="1" customHeight="1">
      <c r="I70" s="83"/>
      <c r="J70" s="83"/>
      <c r="Q70" s="83"/>
    </row>
    <row r="71" spans="9:17" ht="18" hidden="1" customHeight="1">
      <c r="I71" s="83"/>
      <c r="J71" s="83"/>
      <c r="Q71" s="83"/>
    </row>
    <row r="72" spans="9:17" ht="18" hidden="1" customHeight="1">
      <c r="I72" s="83"/>
      <c r="J72" s="83"/>
      <c r="Q72" s="83"/>
    </row>
    <row r="73" spans="9:17" ht="18" hidden="1" customHeight="1">
      <c r="I73" s="83"/>
      <c r="J73" s="83"/>
      <c r="Q73" s="83"/>
    </row>
    <row r="74" spans="9:17" ht="18" hidden="1" customHeight="1">
      <c r="I74" s="83"/>
      <c r="J74" s="83"/>
      <c r="Q74" s="83"/>
    </row>
    <row r="75" spans="9:17" ht="18" hidden="1" customHeight="1">
      <c r="I75" s="83"/>
      <c r="J75" s="83"/>
      <c r="Q75" s="83"/>
    </row>
    <row r="76" spans="9:17" ht="18" hidden="1" customHeight="1">
      <c r="I76" s="83"/>
      <c r="J76" s="83"/>
      <c r="Q76" s="83"/>
    </row>
    <row r="77" spans="9:17" ht="18" hidden="1" customHeight="1">
      <c r="I77" s="83"/>
      <c r="J77" s="83"/>
      <c r="Q77" s="83"/>
    </row>
    <row r="78" spans="9:17" ht="18" hidden="1" customHeight="1">
      <c r="I78" s="83"/>
      <c r="J78" s="83"/>
      <c r="Q78" s="83"/>
    </row>
    <row r="79" spans="9:17" ht="18" hidden="1" customHeight="1">
      <c r="I79" s="83"/>
      <c r="J79" s="83"/>
      <c r="Q79" s="83"/>
    </row>
    <row r="80" spans="9:17" ht="18" hidden="1" customHeight="1">
      <c r="I80" s="83"/>
      <c r="J80" s="83"/>
      <c r="Q80" s="83"/>
    </row>
    <row r="81" spans="8:17" ht="18" hidden="1" customHeight="1">
      <c r="H81" s="112"/>
      <c r="I81" s="83"/>
      <c r="J81" s="83"/>
      <c r="Q81" s="83"/>
    </row>
    <row r="82" spans="8:17" ht="18" hidden="1" customHeight="1">
      <c r="H82" s="112"/>
      <c r="I82" s="83"/>
      <c r="J82" s="83"/>
      <c r="Q82" s="83"/>
    </row>
    <row r="83" spans="8:17" ht="18" hidden="1" customHeight="1">
      <c r="H83" s="112"/>
      <c r="I83" s="83"/>
      <c r="J83" s="83"/>
      <c r="Q83" s="83"/>
    </row>
    <row r="84" spans="8:17" ht="18" hidden="1" customHeight="1">
      <c r="H84" s="112"/>
      <c r="I84" s="83"/>
      <c r="J84" s="83"/>
      <c r="Q84" s="83"/>
    </row>
    <row r="85" spans="8:17" ht="18" hidden="1" customHeight="1">
      <c r="H85" s="112"/>
      <c r="I85" s="83"/>
      <c r="J85" s="83"/>
      <c r="Q85" s="83"/>
    </row>
    <row r="86" spans="8:17" ht="18" hidden="1" customHeight="1">
      <c r="H86" s="112"/>
      <c r="I86" s="83"/>
      <c r="J86" s="83"/>
      <c r="Q86" s="83"/>
    </row>
    <row r="87" spans="8:17" ht="18" hidden="1" customHeight="1">
      <c r="H87" s="112"/>
      <c r="I87" s="83"/>
      <c r="J87" s="83"/>
      <c r="Q87" s="83"/>
    </row>
    <row r="88" spans="8:17" ht="18" hidden="1" customHeight="1">
      <c r="H88" s="112"/>
      <c r="I88" s="83"/>
      <c r="J88" s="83"/>
      <c r="Q88" s="83"/>
    </row>
    <row r="89" spans="8:17" ht="18" hidden="1" customHeight="1">
      <c r="H89" s="112"/>
      <c r="I89" s="83"/>
      <c r="J89" s="83"/>
      <c r="Q89" s="83"/>
    </row>
    <row r="90" spans="8:17" ht="18" hidden="1" customHeight="1">
      <c r="H90" s="112"/>
      <c r="I90" s="83"/>
      <c r="J90" s="83"/>
      <c r="Q90" s="83"/>
    </row>
    <row r="91" spans="8:17" ht="18" hidden="1" customHeight="1">
      <c r="H91" s="112"/>
      <c r="I91" s="83"/>
      <c r="J91" s="83"/>
      <c r="Q91" s="83"/>
    </row>
    <row r="92" spans="8:17" ht="18" hidden="1" customHeight="1">
      <c r="H92" s="112"/>
      <c r="I92" s="83"/>
      <c r="J92" s="83"/>
      <c r="Q92" s="83"/>
    </row>
    <row r="93" spans="8:17" ht="18" hidden="1" customHeight="1">
      <c r="H93" s="112"/>
      <c r="I93" s="83"/>
      <c r="J93" s="83"/>
      <c r="Q93" s="83"/>
    </row>
    <row r="94" spans="8:17" ht="18" hidden="1" customHeight="1">
      <c r="H94" s="112"/>
      <c r="I94" s="83"/>
      <c r="J94" s="83"/>
      <c r="Q94" s="83"/>
    </row>
    <row r="95" spans="8:17" ht="18" hidden="1" customHeight="1">
      <c r="I95" s="83"/>
      <c r="J95" s="83"/>
      <c r="K95" s="83"/>
      <c r="L95" s="83"/>
      <c r="M95" s="83"/>
      <c r="N95" s="83"/>
      <c r="O95" s="83"/>
      <c r="P95" s="83"/>
      <c r="Q95" s="83"/>
    </row>
    <row r="96" spans="8:17" ht="18" hidden="1" customHeight="1">
      <c r="I96" s="83"/>
      <c r="J96" s="83"/>
      <c r="K96" s="83"/>
      <c r="L96" s="83"/>
      <c r="M96" s="83"/>
      <c r="N96" s="83"/>
      <c r="O96" s="83"/>
      <c r="P96" s="83"/>
      <c r="Q96" s="83"/>
    </row>
    <row r="97" spans="9:17" ht="18" hidden="1" customHeight="1">
      <c r="I97" s="83"/>
      <c r="J97" s="83"/>
      <c r="K97" s="83"/>
      <c r="L97" s="83"/>
      <c r="M97" s="83"/>
      <c r="N97" s="83"/>
      <c r="O97" s="83"/>
      <c r="P97" s="83"/>
      <c r="Q97" s="83"/>
    </row>
    <row r="98" spans="9:17" ht="18" hidden="1" customHeight="1">
      <c r="I98" s="83"/>
      <c r="J98" s="83"/>
      <c r="K98" s="83"/>
      <c r="L98" s="83"/>
      <c r="M98" s="83"/>
      <c r="N98" s="83"/>
      <c r="O98" s="83"/>
      <c r="P98" s="83"/>
      <c r="Q98" s="83"/>
    </row>
    <row r="99" spans="9:17" ht="18" hidden="1" customHeight="1">
      <c r="I99" s="83"/>
      <c r="J99" s="83"/>
      <c r="K99" s="83"/>
      <c r="L99" s="83"/>
      <c r="M99" s="83"/>
      <c r="N99" s="83"/>
      <c r="O99" s="83"/>
      <c r="P99" s="83"/>
      <c r="Q99" s="83"/>
    </row>
    <row r="100" spans="9:17" ht="18" hidden="1" customHeight="1">
      <c r="I100" s="83"/>
      <c r="J100" s="83"/>
      <c r="K100" s="83"/>
      <c r="L100" s="83"/>
      <c r="M100" s="83"/>
      <c r="N100" s="83"/>
      <c r="O100" s="83"/>
      <c r="P100" s="83"/>
      <c r="Q100" s="83"/>
    </row>
    <row r="101" spans="9:17" ht="18" hidden="1" customHeight="1">
      <c r="I101" s="83"/>
      <c r="J101" s="83"/>
      <c r="K101" s="83"/>
      <c r="L101" s="83"/>
      <c r="M101" s="83"/>
      <c r="N101" s="83"/>
      <c r="O101" s="83"/>
      <c r="P101" s="83"/>
      <c r="Q101" s="83"/>
    </row>
    <row r="102" spans="9:17" ht="18" hidden="1" customHeight="1">
      <c r="I102" s="83"/>
      <c r="J102" s="83"/>
      <c r="K102" s="83"/>
      <c r="L102" s="83"/>
      <c r="M102" s="83"/>
      <c r="N102" s="83"/>
      <c r="O102" s="83"/>
      <c r="P102" s="83"/>
      <c r="Q102" s="83"/>
    </row>
    <row r="103" spans="9:17" ht="18" hidden="1" customHeight="1">
      <c r="I103" s="83"/>
      <c r="J103" s="83"/>
      <c r="K103" s="83"/>
      <c r="L103" s="83"/>
      <c r="M103" s="83"/>
      <c r="N103" s="83"/>
      <c r="O103" s="83"/>
      <c r="P103" s="83"/>
      <c r="Q103" s="83"/>
    </row>
    <row r="104" spans="9:17" ht="18" hidden="1" customHeight="1">
      <c r="I104" s="83"/>
      <c r="J104" s="83"/>
      <c r="K104" s="83"/>
      <c r="L104" s="83"/>
      <c r="M104" s="83"/>
      <c r="N104" s="83"/>
      <c r="O104" s="83"/>
      <c r="P104" s="83"/>
      <c r="Q104" s="83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38"/>
  <sheetViews>
    <sheetView topLeftCell="A5" zoomScaleNormal="100" workbookViewId="0">
      <selection activeCell="G17" sqref="G17"/>
    </sheetView>
  </sheetViews>
  <sheetFormatPr defaultColWidth="0" defaultRowHeight="18" customHeight="1" zeroHeight="1"/>
  <cols>
    <col min="1" max="1" width="31" style="5" customWidth="1"/>
    <col min="2" max="7" width="16" style="5" customWidth="1"/>
    <col min="8" max="19" width="0" style="5" hidden="1" customWidth="1"/>
    <col min="20" max="16384" width="16" style="5" hidden="1"/>
  </cols>
  <sheetData>
    <row r="1" spans="1:7" ht="30" customHeight="1">
      <c r="A1" s="17" t="s">
        <v>102</v>
      </c>
      <c r="F1" s="34" t="s">
        <v>69</v>
      </c>
    </row>
    <row r="2" spans="1:7" ht="18" customHeight="1"/>
    <row r="3" spans="1:7" ht="36" customHeight="1">
      <c r="A3" s="17" t="s">
        <v>103</v>
      </c>
      <c r="B3" s="147" t="s">
        <v>71</v>
      </c>
      <c r="C3" s="146" t="s">
        <v>72</v>
      </c>
      <c r="D3" s="146" t="s">
        <v>73</v>
      </c>
    </row>
    <row r="4" spans="1:7" ht="18" customHeight="1">
      <c r="A4" s="17" t="s">
        <v>87</v>
      </c>
      <c r="B4" s="128"/>
      <c r="C4" s="129"/>
      <c r="D4" s="129"/>
    </row>
    <row r="5" spans="1:7" ht="18" customHeight="1">
      <c r="A5" s="5" t="s">
        <v>104</v>
      </c>
      <c r="B5" s="128">
        <v>500</v>
      </c>
      <c r="C5" s="112">
        <v>4.7500886210563475E-2</v>
      </c>
      <c r="D5" s="112">
        <v>4.3063889869396244E-2</v>
      </c>
      <c r="E5" s="112"/>
      <c r="F5" s="112"/>
      <c r="G5" s="112"/>
    </row>
    <row r="6" spans="1:7" ht="18" customHeight="1">
      <c r="A6" s="5" t="s">
        <v>105</v>
      </c>
      <c r="B6" s="128">
        <v>625</v>
      </c>
      <c r="C6" s="112">
        <v>3.5346097201767401E-2</v>
      </c>
      <c r="D6" s="112">
        <v>4.6130952380952328E-2</v>
      </c>
      <c r="E6" s="112"/>
      <c r="F6" s="112"/>
      <c r="G6" s="112"/>
    </row>
    <row r="7" spans="1:7" ht="18" customHeight="1">
      <c r="A7" s="5" t="s">
        <v>106</v>
      </c>
      <c r="B7" s="128">
        <v>695</v>
      </c>
      <c r="C7" s="112">
        <v>2.2744128553769949E-2</v>
      </c>
      <c r="D7" s="112">
        <v>3.4250000000000114E-2</v>
      </c>
      <c r="E7" s="112"/>
      <c r="F7" s="112"/>
      <c r="G7" s="112"/>
    </row>
    <row r="8" spans="1:7" ht="18" customHeight="1">
      <c r="A8" s="5" t="s">
        <v>107</v>
      </c>
      <c r="B8" s="128">
        <v>550</v>
      </c>
      <c r="C8" s="112">
        <v>-5.7142857142856718E-3</v>
      </c>
      <c r="D8" s="112">
        <v>-1.1363636363636354E-2</v>
      </c>
      <c r="E8" s="112"/>
      <c r="F8" s="112"/>
      <c r="G8" s="112"/>
    </row>
    <row r="9" spans="1:7" ht="18" customHeight="1">
      <c r="A9" s="5" t="s">
        <v>108</v>
      </c>
      <c r="B9" s="128">
        <v>550</v>
      </c>
      <c r="C9" s="112">
        <v>9.8452883263009383E-3</v>
      </c>
      <c r="D9" s="112">
        <v>4.2089985486212012E-2</v>
      </c>
      <c r="E9" s="112"/>
      <c r="F9" s="112"/>
      <c r="G9" s="112"/>
    </row>
    <row r="10" spans="1:7" ht="18" customHeight="1">
      <c r="A10" s="5" t="s">
        <v>109</v>
      </c>
      <c r="B10" s="128">
        <v>600</v>
      </c>
      <c r="C10" s="112">
        <v>2.3952095808383866E-3</v>
      </c>
      <c r="D10" s="112">
        <v>2.6993865030674691E-2</v>
      </c>
      <c r="E10" s="112"/>
      <c r="F10" s="112"/>
      <c r="G10" s="112"/>
    </row>
    <row r="11" spans="1:7" ht="18" customHeight="1">
      <c r="A11" s="17" t="s">
        <v>75</v>
      </c>
      <c r="B11" s="128"/>
      <c r="C11" s="112"/>
      <c r="D11" s="112"/>
      <c r="E11" s="112"/>
      <c r="F11" s="112"/>
      <c r="G11" s="112"/>
    </row>
    <row r="12" spans="1:7" ht="18" customHeight="1">
      <c r="A12" s="5" t="s">
        <v>104</v>
      </c>
      <c r="B12" s="128">
        <v>300</v>
      </c>
      <c r="C12" s="112">
        <v>3.9285714285714368E-2</v>
      </c>
      <c r="D12" s="112">
        <v>9.811320754716979E-2</v>
      </c>
      <c r="E12" s="112"/>
      <c r="F12" s="112"/>
      <c r="G12" s="112"/>
    </row>
    <row r="13" spans="1:7" ht="18" customHeight="1">
      <c r="A13" s="5" t="s">
        <v>105</v>
      </c>
      <c r="B13" s="128">
        <v>380</v>
      </c>
      <c r="C13" s="112">
        <v>3.378378378378355E-2</v>
      </c>
      <c r="D13" s="112">
        <v>5.8823529411764941E-2</v>
      </c>
      <c r="E13" s="112"/>
      <c r="F13" s="112"/>
      <c r="G13" s="112"/>
    </row>
    <row r="14" spans="1:7" ht="18" customHeight="1">
      <c r="A14" s="5" t="s">
        <v>106</v>
      </c>
      <c r="B14" s="128">
        <v>460</v>
      </c>
      <c r="C14" s="112">
        <v>-6.59340659340657E-3</v>
      </c>
      <c r="D14" s="112">
        <v>3.1374786081003858E-2</v>
      </c>
      <c r="E14" s="112"/>
      <c r="F14" s="112"/>
      <c r="G14" s="112"/>
    </row>
    <row r="15" spans="1:7" ht="18" customHeight="1">
      <c r="A15" s="5" t="s">
        <v>107</v>
      </c>
      <c r="B15" s="128">
        <v>400</v>
      </c>
      <c r="C15" s="112">
        <v>2.6657997399219813E-2</v>
      </c>
      <c r="D15" s="112">
        <v>5.0565535595475941E-2</v>
      </c>
      <c r="E15" s="112"/>
      <c r="F15" s="112"/>
      <c r="G15" s="112"/>
    </row>
    <row r="16" spans="1:7" ht="18" customHeight="1">
      <c r="A16" s="5" t="s">
        <v>108</v>
      </c>
      <c r="B16" s="128">
        <v>460</v>
      </c>
      <c r="C16" s="112">
        <v>2.6213050752928124E-2</v>
      </c>
      <c r="D16" s="112">
        <v>5.7471264367816133E-2</v>
      </c>
      <c r="E16" s="112"/>
      <c r="F16" s="112"/>
      <c r="G16" s="112"/>
    </row>
    <row r="17" spans="1:19" ht="18" customHeight="1">
      <c r="A17" s="5" t="s">
        <v>109</v>
      </c>
      <c r="B17" s="128">
        <v>550</v>
      </c>
      <c r="C17" s="112">
        <v>9.2592592592593004E-3</v>
      </c>
      <c r="D17" s="112">
        <v>6.6014669926650393E-2</v>
      </c>
      <c r="E17" s="112"/>
      <c r="F17" s="112"/>
      <c r="G17" s="112"/>
    </row>
    <row r="18" spans="1:19" ht="18" customHeight="1">
      <c r="A18" s="161" t="s">
        <v>110</v>
      </c>
      <c r="G18" s="112"/>
    </row>
    <row r="19" spans="1:19" ht="18" customHeight="1"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ht="18" hidden="1" customHeight="1"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ht="18" hidden="1" customHeight="1">
      <c r="Q21" s="83"/>
      <c r="R21" s="83"/>
      <c r="S21" s="83"/>
    </row>
    <row r="22" spans="1:19" ht="18" hidden="1" customHeight="1">
      <c r="Q22" s="83"/>
      <c r="S22" s="83"/>
    </row>
    <row r="23" spans="1:19" ht="18" hidden="1" customHeight="1">
      <c r="Q23" s="130"/>
      <c r="R23" s="83"/>
      <c r="S23" s="83"/>
    </row>
    <row r="24" spans="1:19" ht="18" hidden="1" customHeight="1">
      <c r="Q24" s="130"/>
      <c r="R24" s="83"/>
      <c r="S24" s="83"/>
    </row>
    <row r="25" spans="1:19" ht="18" hidden="1" customHeight="1">
      <c r="Q25" s="130"/>
      <c r="R25" s="83"/>
      <c r="S25" s="83"/>
    </row>
    <row r="26" spans="1:19" ht="18" hidden="1" customHeight="1">
      <c r="Q26" s="130"/>
      <c r="R26" s="83"/>
      <c r="S26" s="83"/>
    </row>
    <row r="27" spans="1:19" ht="18" hidden="1" customHeight="1">
      <c r="Q27" s="130"/>
      <c r="R27" s="83"/>
      <c r="S27" s="83"/>
    </row>
    <row r="28" spans="1:19" ht="18" hidden="1" customHeight="1">
      <c r="Q28" s="130"/>
      <c r="R28" s="83"/>
      <c r="S28" s="83"/>
    </row>
    <row r="29" spans="1:19" ht="18" hidden="1" customHeight="1">
      <c r="Q29" s="130"/>
      <c r="R29" s="83"/>
      <c r="S29" s="83"/>
    </row>
    <row r="30" spans="1:19" ht="18" hidden="1" customHeight="1">
      <c r="Q30" s="130"/>
      <c r="R30" s="83"/>
      <c r="S30" s="83"/>
    </row>
    <row r="31" spans="1:19" ht="18" hidden="1" customHeight="1">
      <c r="Q31" s="130"/>
      <c r="R31" s="83"/>
      <c r="S31" s="83"/>
    </row>
    <row r="32" spans="1:19" ht="18" hidden="1" customHeight="1">
      <c r="Q32" s="130"/>
      <c r="R32" s="83"/>
      <c r="S32" s="83"/>
    </row>
    <row r="33" spans="10:19" ht="18" hidden="1" customHeight="1">
      <c r="Q33" s="130"/>
      <c r="R33" s="83"/>
      <c r="S33" s="83"/>
    </row>
    <row r="34" spans="10:19" ht="18" hidden="1" customHeight="1">
      <c r="Q34" s="130"/>
      <c r="R34" s="83"/>
      <c r="S34" s="83"/>
    </row>
    <row r="35" spans="10:19" ht="18" hidden="1" customHeight="1">
      <c r="J35" s="83"/>
      <c r="K35" s="83"/>
      <c r="L35" s="83"/>
      <c r="M35" s="83"/>
      <c r="N35" s="83"/>
      <c r="O35" s="83"/>
      <c r="P35" s="83"/>
      <c r="Q35" s="83"/>
      <c r="R35" s="83"/>
      <c r="S35" s="83"/>
    </row>
    <row r="36" spans="10:19" ht="18" hidden="1" customHeight="1">
      <c r="J36" s="83"/>
      <c r="K36" s="83"/>
      <c r="L36" s="83"/>
      <c r="M36" s="83"/>
      <c r="N36" s="83"/>
      <c r="O36" s="83"/>
      <c r="P36" s="83"/>
      <c r="Q36" s="83"/>
      <c r="R36" s="83"/>
      <c r="S36" s="83"/>
    </row>
    <row r="37" spans="10:19" ht="18" hidden="1" customHeight="1">
      <c r="J37" s="83"/>
      <c r="K37" s="83"/>
      <c r="L37" s="83"/>
      <c r="M37" s="83"/>
      <c r="N37" s="83"/>
      <c r="O37" s="83"/>
      <c r="P37" s="83"/>
      <c r="Q37" s="83"/>
      <c r="R37" s="83"/>
      <c r="S37" s="83"/>
    </row>
    <row r="38" spans="10:19" ht="18" hidden="1" customHeight="1">
      <c r="J38" s="83"/>
      <c r="K38" s="83"/>
      <c r="L38" s="83"/>
      <c r="M38" s="83"/>
      <c r="N38" s="83"/>
      <c r="O38" s="83"/>
      <c r="P38" s="83"/>
      <c r="Q38" s="83"/>
      <c r="R38" s="83"/>
      <c r="S38" s="83"/>
    </row>
  </sheetData>
  <phoneticPr fontId="0" type="noConversion"/>
  <hyperlinks>
    <hyperlink ref="F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topLeftCell="A4" zoomScaleNormal="100" workbookViewId="0"/>
  </sheetViews>
  <sheetFormatPr defaultColWidth="0" defaultRowHeight="30" customHeight="1" zeroHeight="1"/>
  <cols>
    <col min="1" max="9" width="16" style="5" customWidth="1"/>
    <col min="10" max="16" width="0" style="5" hidden="1" customWidth="1"/>
    <col min="17" max="16384" width="11" style="5" hidden="1"/>
  </cols>
  <sheetData>
    <row r="1" spans="1:16" ht="30" customHeight="1">
      <c r="A1" s="17" t="s">
        <v>111</v>
      </c>
      <c r="H1" s="34" t="s">
        <v>69</v>
      </c>
    </row>
    <row r="2" spans="1:16" ht="30" customHeight="1"/>
    <row r="3" spans="1:16" ht="30" customHeight="1">
      <c r="B3" s="17"/>
    </row>
    <row r="4" spans="1:16" ht="30" customHeight="1"/>
    <row r="5" spans="1:16" ht="30" customHeight="1"/>
    <row r="6" spans="1:16" ht="30" customHeight="1"/>
    <row r="7" spans="1:16" ht="30" customHeight="1"/>
    <row r="8" spans="1:16" ht="30" customHeight="1">
      <c r="J8" s="127"/>
    </row>
    <row r="9" spans="1:16" ht="30" customHeight="1">
      <c r="L9" s="83"/>
      <c r="M9" s="83"/>
      <c r="N9" s="83"/>
      <c r="O9" s="83"/>
      <c r="P9" s="83"/>
    </row>
    <row r="10" spans="1:16" ht="30" customHeight="1">
      <c r="L10" s="83"/>
      <c r="M10" s="83"/>
      <c r="N10" s="83"/>
      <c r="O10" s="83"/>
      <c r="P10" s="83"/>
    </row>
    <row r="11" spans="1:16" ht="30" customHeight="1">
      <c r="L11" s="83"/>
      <c r="M11" s="83"/>
      <c r="N11" s="83"/>
      <c r="O11" s="83"/>
      <c r="P11" s="83"/>
    </row>
    <row r="12" spans="1:16" ht="30" customHeight="1">
      <c r="L12" s="83"/>
      <c r="M12" s="83"/>
      <c r="N12" s="83"/>
      <c r="O12" s="83"/>
      <c r="P12" s="83"/>
    </row>
    <row r="13" spans="1:16" ht="30" customHeight="1">
      <c r="L13" s="83"/>
      <c r="M13" s="83"/>
      <c r="N13" s="83"/>
      <c r="O13" s="83"/>
      <c r="P13" s="83"/>
    </row>
    <row r="14" spans="1:16" ht="30" customHeight="1"/>
    <row r="15" spans="1:16" ht="30" customHeight="1"/>
    <row r="16" spans="1:16" ht="30" customHeight="1">
      <c r="J16" s="127"/>
    </row>
    <row r="17" s="5" customFormat="1" ht="30" hidden="1" customHeight="1"/>
    <row r="18" s="5" customFormat="1" ht="30" hidden="1" customHeight="1"/>
    <row r="19" s="5" customFormat="1" ht="30" hidden="1" customHeight="1"/>
    <row r="20" s="5" customFormat="1" ht="30" hidden="1" customHeight="1"/>
    <row r="21" s="5" customFormat="1" ht="30" hidden="1" customHeight="1"/>
    <row r="22" s="5" customFormat="1" ht="30" hidden="1" customHeight="1"/>
    <row r="23" s="5" customFormat="1" ht="30" hidden="1" customHeight="1"/>
  </sheetData>
  <hyperlinks>
    <hyperlink ref="H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zoomScaleNormal="100" workbookViewId="0"/>
  </sheetViews>
  <sheetFormatPr defaultColWidth="0" defaultRowHeight="30" customHeight="1" zeroHeight="1"/>
  <cols>
    <col min="1" max="9" width="16" style="5" customWidth="1"/>
    <col min="10" max="16" width="0" style="5" hidden="1" customWidth="1"/>
    <col min="17" max="16384" width="11" style="5" hidden="1"/>
  </cols>
  <sheetData>
    <row r="1" spans="1:16" ht="30" customHeight="1">
      <c r="A1" s="17" t="s">
        <v>112</v>
      </c>
      <c r="H1" s="34" t="s">
        <v>69</v>
      </c>
    </row>
    <row r="2" spans="1:16" ht="30" customHeight="1"/>
    <row r="3" spans="1:16" ht="30" customHeight="1">
      <c r="B3" s="17"/>
    </row>
    <row r="4" spans="1:16" ht="30" customHeight="1"/>
    <row r="5" spans="1:16" ht="30" customHeight="1"/>
    <row r="6" spans="1:16" ht="30" customHeight="1">
      <c r="K6" s="127"/>
    </row>
    <row r="7" spans="1:16" ht="30" customHeight="1"/>
    <row r="8" spans="1:16" ht="30" customHeight="1">
      <c r="M8" s="83"/>
      <c r="N8" s="83"/>
      <c r="O8" s="83"/>
      <c r="P8" s="83"/>
    </row>
    <row r="9" spans="1:16" ht="30" customHeight="1">
      <c r="M9" s="83"/>
      <c r="N9" s="83"/>
      <c r="O9" s="83"/>
      <c r="P9" s="83"/>
    </row>
    <row r="10" spans="1:16" ht="30" customHeight="1">
      <c r="M10" s="83"/>
      <c r="N10" s="83"/>
      <c r="O10" s="83"/>
      <c r="P10" s="83"/>
    </row>
    <row r="11" spans="1:16" ht="30" customHeight="1">
      <c r="M11" s="83"/>
      <c r="N11" s="83"/>
      <c r="O11" s="83"/>
      <c r="P11" s="83"/>
    </row>
    <row r="12" spans="1:16" ht="30" customHeight="1"/>
    <row r="13" spans="1:16" ht="30" customHeight="1"/>
    <row r="14" spans="1:16" ht="30" customHeight="1"/>
    <row r="15" spans="1:16" ht="30" customHeight="1"/>
    <row r="16" spans="1:16" ht="30" customHeight="1">
      <c r="N16" s="127"/>
    </row>
    <row r="17" s="5" customFormat="1" ht="30" hidden="1" customHeight="1"/>
    <row r="18" s="5" customFormat="1" ht="30" hidden="1" customHeight="1"/>
    <row r="19" s="5" customFormat="1" ht="30" hidden="1" customHeight="1"/>
    <row r="20" s="5" customFormat="1" ht="30" hidden="1" customHeight="1"/>
    <row r="21" s="5" customFormat="1" ht="30" hidden="1" customHeight="1"/>
    <row r="22" s="5" customFormat="1" ht="30" hidden="1" customHeight="1"/>
    <row r="23" s="5" customFormat="1" ht="30" hidden="1" customHeight="1"/>
  </sheetData>
  <hyperlinks>
    <hyperlink ref="H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78"/>
  <sheetViews>
    <sheetView zoomScale="125" zoomScaleNormal="125" workbookViewId="0"/>
  </sheetViews>
  <sheetFormatPr defaultColWidth="0" defaultRowHeight="18" customHeight="1" zeroHeight="1"/>
  <cols>
    <col min="1" max="1" width="31" style="103" customWidth="1"/>
    <col min="2" max="2" width="16" style="103" customWidth="1"/>
    <col min="3" max="3" width="8.5703125" style="103" customWidth="1"/>
    <col min="4" max="4" width="31" style="103" customWidth="1"/>
    <col min="5" max="5" width="16" style="103" customWidth="1"/>
    <col min="6" max="7" width="16" style="5" customWidth="1"/>
    <col min="8" max="8" width="16" style="103" customWidth="1"/>
    <col min="9" max="24" width="0" style="103" hidden="1" customWidth="1"/>
    <col min="25" max="16384" width="16" style="103" hidden="1"/>
  </cols>
  <sheetData>
    <row r="1" spans="1:21" ht="30" customHeight="1">
      <c r="A1" s="17" t="s">
        <v>113</v>
      </c>
      <c r="G1" s="34" t="s">
        <v>69</v>
      </c>
    </row>
    <row r="2" spans="1:21" ht="18" customHeight="1">
      <c r="A2" s="108"/>
      <c r="B2" s="108"/>
    </row>
    <row r="3" spans="1:21" ht="18" customHeight="1">
      <c r="A3" s="287" t="s">
        <v>114</v>
      </c>
      <c r="B3" s="287"/>
      <c r="D3" s="289" t="s">
        <v>115</v>
      </c>
      <c r="E3" s="289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8" customHeight="1">
      <c r="A4" s="288" t="s">
        <v>116</v>
      </c>
      <c r="B4" s="288"/>
      <c r="D4" s="288" t="s">
        <v>116</v>
      </c>
      <c r="E4" s="288"/>
      <c r="G4" s="17"/>
      <c r="H4" s="5"/>
      <c r="I4" s="5"/>
      <c r="J4" s="5"/>
      <c r="K4" s="5"/>
      <c r="L4" s="5"/>
      <c r="M4" s="5"/>
      <c r="N4" s="17"/>
      <c r="O4" s="5"/>
      <c r="P4" s="5"/>
      <c r="Q4" s="5"/>
      <c r="R4" s="5"/>
      <c r="S4" s="5"/>
      <c r="T4" s="5"/>
      <c r="U4" s="5"/>
    </row>
    <row r="5" spans="1:21" ht="18" customHeight="1">
      <c r="A5" s="17" t="s">
        <v>87</v>
      </c>
      <c r="B5" s="5"/>
      <c r="D5" s="17" t="s">
        <v>87</v>
      </c>
      <c r="E5" s="5"/>
      <c r="G5" s="17"/>
      <c r="H5" s="5"/>
      <c r="I5" s="5"/>
      <c r="J5" s="5"/>
      <c r="K5" s="5"/>
      <c r="L5" s="5"/>
      <c r="M5" s="5"/>
      <c r="N5" s="17"/>
      <c r="O5" s="5"/>
      <c r="P5" s="5"/>
      <c r="Q5" s="5"/>
      <c r="R5" s="5"/>
      <c r="S5" s="5"/>
      <c r="T5" s="5"/>
      <c r="U5" s="5"/>
    </row>
    <row r="6" spans="1:21" ht="18" customHeight="1">
      <c r="A6" s="5" t="s">
        <v>117</v>
      </c>
      <c r="B6" s="124">
        <v>750</v>
      </c>
      <c r="D6" s="5" t="s">
        <v>118</v>
      </c>
      <c r="E6" s="124">
        <v>350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8" customHeight="1">
      <c r="A7" s="5" t="s">
        <v>119</v>
      </c>
      <c r="B7" s="124">
        <v>730</v>
      </c>
      <c r="D7" s="5" t="s">
        <v>120</v>
      </c>
      <c r="E7" s="124">
        <v>400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" customHeight="1">
      <c r="A8" s="5" t="s">
        <v>121</v>
      </c>
      <c r="B8" s="124">
        <v>730</v>
      </c>
      <c r="D8" s="5" t="s">
        <v>122</v>
      </c>
      <c r="E8" s="124">
        <v>410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s="123" customFormat="1" ht="18" customHeight="1">
      <c r="A9" s="5" t="s">
        <v>123</v>
      </c>
      <c r="B9" s="124">
        <v>720</v>
      </c>
      <c r="D9" s="5" t="s">
        <v>124</v>
      </c>
      <c r="E9" s="124">
        <v>420</v>
      </c>
      <c r="G9" s="99"/>
      <c r="H9" s="99"/>
      <c r="I9" s="99"/>
      <c r="J9" s="5"/>
      <c r="K9" s="5"/>
      <c r="L9" s="5"/>
      <c r="M9" s="5"/>
      <c r="N9" s="5"/>
      <c r="O9" s="99"/>
      <c r="P9" s="99"/>
      <c r="Q9" s="5"/>
      <c r="R9" s="5"/>
      <c r="S9" s="5"/>
      <c r="T9" s="5"/>
      <c r="U9" s="5"/>
    </row>
    <row r="10" spans="1:21" ht="18" customHeight="1">
      <c r="A10" s="5" t="s">
        <v>125</v>
      </c>
      <c r="B10" s="124">
        <v>700</v>
      </c>
      <c r="D10" s="5" t="s">
        <v>126</v>
      </c>
      <c r="E10" s="124">
        <v>420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8" customHeight="1">
      <c r="A11" s="5" t="s">
        <v>127</v>
      </c>
      <c r="B11" s="124">
        <v>700</v>
      </c>
      <c r="D11" s="5" t="s">
        <v>128</v>
      </c>
      <c r="E11" s="124">
        <v>438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8" customHeight="1">
      <c r="A12" s="5" t="s">
        <v>129</v>
      </c>
      <c r="B12" s="124">
        <v>695</v>
      </c>
      <c r="D12" s="5"/>
      <c r="E12" s="12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" customHeight="1">
      <c r="A13" s="5"/>
      <c r="B13" s="124"/>
      <c r="D13" s="5"/>
      <c r="E13" s="12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" customHeight="1">
      <c r="A14" s="17" t="s">
        <v>75</v>
      </c>
      <c r="B14" s="5"/>
      <c r="D14" s="17" t="s">
        <v>75</v>
      </c>
      <c r="E14" s="12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8" customHeight="1">
      <c r="A15" s="5" t="s">
        <v>130</v>
      </c>
      <c r="B15" s="124">
        <v>495</v>
      </c>
      <c r="D15" s="5" t="s">
        <v>131</v>
      </c>
      <c r="E15" s="124">
        <v>295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8" customHeight="1">
      <c r="A16" s="5" t="s">
        <v>132</v>
      </c>
      <c r="B16" s="124">
        <v>475</v>
      </c>
      <c r="D16" s="5" t="s">
        <v>133</v>
      </c>
      <c r="E16" s="124">
        <v>300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8" customHeight="1">
      <c r="A17" s="5" t="s">
        <v>134</v>
      </c>
      <c r="B17" s="124">
        <v>448</v>
      </c>
      <c r="D17" s="5" t="s">
        <v>135</v>
      </c>
      <c r="E17" s="124">
        <v>300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8" customHeight="1">
      <c r="A18" s="5" t="s">
        <v>136</v>
      </c>
      <c r="B18" s="124">
        <v>430</v>
      </c>
      <c r="D18" s="5" t="s">
        <v>137</v>
      </c>
      <c r="E18" s="124">
        <v>300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8" customHeight="1">
      <c r="A19" s="5" t="s">
        <v>138</v>
      </c>
      <c r="B19" s="124">
        <v>425</v>
      </c>
      <c r="D19" s="5" t="s">
        <v>139</v>
      </c>
      <c r="E19" s="124">
        <v>340</v>
      </c>
    </row>
    <row r="20" spans="1:21" ht="18" customHeight="1">
      <c r="A20" s="5" t="s">
        <v>140</v>
      </c>
      <c r="B20" s="124">
        <v>420</v>
      </c>
      <c r="D20" s="5" t="s">
        <v>141</v>
      </c>
      <c r="E20" s="124">
        <v>340</v>
      </c>
    </row>
    <row r="21" spans="1:21" ht="18" customHeight="1">
      <c r="A21" s="5"/>
      <c r="B21" s="124"/>
      <c r="D21" s="5"/>
      <c r="E21" s="124"/>
    </row>
    <row r="22" spans="1:21" ht="18" customHeight="1">
      <c r="A22" s="281" t="s">
        <v>142</v>
      </c>
      <c r="B22" s="281"/>
      <c r="D22" s="281" t="s">
        <v>142</v>
      </c>
      <c r="E22" s="281"/>
    </row>
    <row r="23" spans="1:21" ht="18" customHeight="1">
      <c r="A23" s="17" t="s">
        <v>87</v>
      </c>
      <c r="B23" s="125"/>
      <c r="D23" s="17" t="s">
        <v>87</v>
      </c>
      <c r="E23" s="12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8" customHeight="1">
      <c r="A24" s="5" t="s">
        <v>143</v>
      </c>
      <c r="B24" s="124">
        <v>1295</v>
      </c>
      <c r="D24" s="5" t="s">
        <v>118</v>
      </c>
      <c r="E24" s="124">
        <v>420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8" customHeight="1">
      <c r="A25" s="5" t="s">
        <v>144</v>
      </c>
      <c r="B25" s="124">
        <v>1225</v>
      </c>
      <c r="D25" s="5" t="s">
        <v>120</v>
      </c>
      <c r="E25" s="124">
        <v>460</v>
      </c>
      <c r="G25" s="1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8" customHeight="1">
      <c r="A26" s="5" t="s">
        <v>145</v>
      </c>
      <c r="B26" s="124">
        <v>1100</v>
      </c>
      <c r="D26" s="5" t="s">
        <v>122</v>
      </c>
      <c r="E26" s="124">
        <v>470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8" customHeight="1">
      <c r="A27" s="5" t="s">
        <v>146</v>
      </c>
      <c r="B27" s="124">
        <v>1100</v>
      </c>
      <c r="D27" s="5" t="s">
        <v>124</v>
      </c>
      <c r="E27" s="124">
        <v>480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8" customHeight="1">
      <c r="A28" s="5" t="s">
        <v>127</v>
      </c>
      <c r="B28" s="124">
        <v>1100</v>
      </c>
      <c r="D28" s="5" t="s">
        <v>126</v>
      </c>
      <c r="E28" s="124">
        <v>480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8" customHeight="1">
      <c r="A29" s="5" t="s">
        <v>147</v>
      </c>
      <c r="B29" s="124">
        <v>1095</v>
      </c>
      <c r="D29" s="5" t="s">
        <v>148</v>
      </c>
      <c r="E29" s="124">
        <v>480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8" customHeight="1">
      <c r="A30" s="5" t="s">
        <v>121</v>
      </c>
      <c r="B30" s="124">
        <v>1080</v>
      </c>
      <c r="D30" s="5"/>
      <c r="E30" s="124"/>
      <c r="F30" s="126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8" customHeight="1">
      <c r="A31" s="5"/>
      <c r="B31" s="124"/>
      <c r="D31" s="5"/>
      <c r="E31" s="12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8" customHeight="1">
      <c r="A32" s="17" t="s">
        <v>75</v>
      </c>
      <c r="B32" s="282"/>
      <c r="C32" s="283"/>
      <c r="D32" s="17" t="s">
        <v>75</v>
      </c>
      <c r="E32" s="28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4" ht="18" customHeight="1">
      <c r="A33" s="285" t="s">
        <v>130</v>
      </c>
      <c r="B33" s="286">
        <v>650</v>
      </c>
      <c r="D33" s="285" t="s">
        <v>133</v>
      </c>
      <c r="E33" s="286">
        <v>380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4" ht="18" customHeight="1">
      <c r="A34" s="285" t="s">
        <v>136</v>
      </c>
      <c r="B34" s="286">
        <v>550</v>
      </c>
      <c r="D34" s="285" t="s">
        <v>137</v>
      </c>
      <c r="E34" s="286">
        <v>390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4" ht="18" customHeight="1">
      <c r="A35" s="285" t="s">
        <v>134</v>
      </c>
      <c r="B35" s="286">
        <v>530</v>
      </c>
      <c r="D35" s="285" t="s">
        <v>141</v>
      </c>
      <c r="E35" s="286">
        <v>390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4" ht="18" customHeight="1">
      <c r="A36" s="285" t="s">
        <v>149</v>
      </c>
      <c r="B36" s="286">
        <v>530</v>
      </c>
      <c r="C36" s="285"/>
      <c r="D36" s="286"/>
      <c r="E36" s="12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4" ht="18" customHeight="1">
      <c r="A37" s="285" t="s">
        <v>150</v>
      </c>
      <c r="B37" s="286">
        <v>500</v>
      </c>
      <c r="C37" s="285"/>
      <c r="D37" s="286"/>
      <c r="E37" s="124"/>
    </row>
    <row r="38" spans="1:24" ht="18" customHeight="1">
      <c r="A38" s="103" t="s">
        <v>151</v>
      </c>
      <c r="B38" s="286">
        <v>500</v>
      </c>
      <c r="C38" s="285"/>
      <c r="D38" s="286"/>
      <c r="E38" s="124"/>
    </row>
    <row r="39" spans="1:24" ht="18" customHeight="1"/>
    <row r="42" spans="1:24" ht="18" hidden="1" customHeight="1">
      <c r="A42" s="5"/>
      <c r="B42" s="124"/>
      <c r="D42" s="5"/>
      <c r="E42" s="124"/>
    </row>
    <row r="43" spans="1:24" ht="18" hidden="1" customHeight="1">
      <c r="A43" s="5"/>
      <c r="B43" s="124"/>
      <c r="D43" s="5"/>
      <c r="E43" s="124"/>
    </row>
    <row r="44" spans="1:24" ht="18" hidden="1" customHeight="1">
      <c r="A44" s="5"/>
      <c r="B44" s="124"/>
      <c r="D44" s="5"/>
      <c r="E44" s="124"/>
    </row>
    <row r="45" spans="1:24" s="99" customFormat="1" ht="18" hidden="1" customHeight="1">
      <c r="A45" s="5"/>
      <c r="B45" s="124"/>
      <c r="D45" s="5"/>
      <c r="E45" s="124"/>
      <c r="F45" s="83"/>
      <c r="G45" s="5"/>
      <c r="H45" s="5"/>
      <c r="I45" s="5"/>
      <c r="J45" s="5"/>
      <c r="K45" s="83"/>
      <c r="L45" s="5"/>
      <c r="M45" s="5"/>
      <c r="N45" s="5"/>
      <c r="O45" s="5"/>
      <c r="P45" s="83"/>
      <c r="Q45" s="5"/>
      <c r="R45" s="5"/>
      <c r="S45" s="5"/>
      <c r="T45" s="5"/>
      <c r="U45" s="5"/>
      <c r="V45" s="5"/>
      <c r="W45" s="5"/>
      <c r="X45" s="5"/>
    </row>
    <row r="46" spans="1:24" s="99" customFormat="1" ht="18" hidden="1" customHeight="1">
      <c r="A46" s="5"/>
      <c r="B46" s="124"/>
      <c r="D46" s="5"/>
      <c r="E46" s="12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99" customFormat="1" ht="18" hidden="1" customHeight="1">
      <c r="A47" s="5"/>
      <c r="B47" s="124"/>
      <c r="D47" s="5"/>
      <c r="E47" s="124"/>
      <c r="F47" s="5"/>
      <c r="G47" s="257"/>
      <c r="H47" s="258"/>
      <c r="I47" s="258"/>
      <c r="J47" s="5"/>
      <c r="K47" s="5"/>
      <c r="L47" s="257"/>
      <c r="M47" s="258"/>
      <c r="N47" s="258"/>
      <c r="O47" s="5"/>
      <c r="P47" s="5"/>
      <c r="Q47" s="257"/>
      <c r="R47" s="258"/>
      <c r="S47" s="258"/>
      <c r="T47" s="5"/>
      <c r="U47" s="5"/>
      <c r="V47" s="5"/>
      <c r="W47" s="5"/>
      <c r="X47" s="5"/>
    </row>
    <row r="48" spans="1:24" s="99" customFormat="1" ht="18" hidden="1" customHeight="1">
      <c r="A48" s="103"/>
      <c r="B48" s="103"/>
      <c r="D48" s="103"/>
      <c r="E48" s="103"/>
      <c r="F48" s="5"/>
      <c r="G48" s="83"/>
      <c r="H48" s="259"/>
      <c r="I48" s="83"/>
      <c r="J48" s="5"/>
      <c r="K48" s="5"/>
      <c r="L48" s="83"/>
      <c r="M48" s="83"/>
      <c r="N48" s="83"/>
      <c r="O48" s="5"/>
      <c r="P48" s="5"/>
      <c r="Q48" s="83"/>
      <c r="R48" s="83"/>
      <c r="S48" s="83"/>
      <c r="T48" s="5"/>
      <c r="U48" s="5"/>
      <c r="V48" s="5"/>
      <c r="W48" s="5"/>
      <c r="X48" s="5"/>
    </row>
    <row r="49" spans="1:24" s="99" customFormat="1" ht="18" hidden="1" customHeight="1">
      <c r="A49" s="83"/>
      <c r="B49" s="5"/>
      <c r="D49" s="5"/>
      <c r="E49" s="5"/>
      <c r="F49" s="5"/>
      <c r="G49" s="83"/>
      <c r="H49" s="83"/>
      <c r="I49" s="83"/>
      <c r="J49" s="5"/>
      <c r="K49" s="5"/>
      <c r="L49" s="83"/>
      <c r="M49" s="83"/>
      <c r="N49" s="83"/>
      <c r="O49" s="5"/>
      <c r="P49" s="5"/>
      <c r="Q49" s="83"/>
      <c r="R49" s="83"/>
      <c r="S49" s="83"/>
      <c r="T49" s="5"/>
      <c r="U49" s="5"/>
      <c r="V49" s="5"/>
      <c r="W49" s="5"/>
      <c r="X49" s="5"/>
    </row>
    <row r="50" spans="1:24" s="99" customFormat="1" ht="18" hidden="1" customHeight="1">
      <c r="A50" s="5"/>
      <c r="B50" s="5"/>
      <c r="C50" s="5"/>
      <c r="D50" s="5"/>
      <c r="E50" s="5"/>
      <c r="F50" s="5"/>
      <c r="G50" s="83"/>
      <c r="H50" s="259"/>
      <c r="I50" s="83"/>
      <c r="J50" s="5"/>
      <c r="K50" s="5"/>
      <c r="L50" s="83"/>
      <c r="M50" s="83"/>
      <c r="N50" s="83"/>
      <c r="O50" s="5"/>
      <c r="P50" s="5"/>
      <c r="Q50" s="83"/>
      <c r="R50" s="83"/>
      <c r="S50" s="83"/>
      <c r="T50" s="5"/>
      <c r="U50" s="5"/>
      <c r="V50" s="5"/>
      <c r="W50" s="5"/>
      <c r="X50" s="5"/>
    </row>
    <row r="51" spans="1:24" s="99" customFormat="1" ht="18" hidden="1" customHeight="1">
      <c r="A51" s="5"/>
      <c r="B51" s="257"/>
      <c r="C51" s="258"/>
      <c r="D51" s="258"/>
      <c r="E51" s="5"/>
      <c r="F51" s="5"/>
      <c r="G51" s="83"/>
      <c r="H51" s="83"/>
      <c r="I51" s="83"/>
      <c r="J51" s="5"/>
      <c r="K51" s="5"/>
      <c r="L51" s="83"/>
      <c r="M51" s="83"/>
      <c r="N51" s="83"/>
      <c r="O51" s="5"/>
      <c r="P51" s="5"/>
      <c r="Q51" s="83"/>
      <c r="R51" s="83"/>
      <c r="S51" s="83"/>
      <c r="T51" s="5"/>
      <c r="U51" s="5"/>
      <c r="V51" s="5"/>
      <c r="W51" s="5"/>
      <c r="X51" s="5"/>
    </row>
    <row r="52" spans="1:24" s="99" customFormat="1" ht="18" hidden="1" customHeight="1">
      <c r="B52" s="83"/>
      <c r="C52" s="83"/>
      <c r="D52" s="83"/>
      <c r="E52" s="5"/>
      <c r="F52" s="5"/>
      <c r="G52" s="83"/>
      <c r="H52" s="83"/>
      <c r="I52" s="83"/>
      <c r="J52" s="5"/>
      <c r="K52" s="5"/>
      <c r="L52" s="83"/>
      <c r="M52" s="83"/>
      <c r="N52" s="83"/>
      <c r="O52" s="5"/>
      <c r="P52" s="5"/>
      <c r="Q52" s="83"/>
      <c r="R52" s="83"/>
      <c r="S52" s="83"/>
      <c r="T52" s="5"/>
      <c r="U52" s="5"/>
      <c r="V52" s="5"/>
      <c r="W52" s="5"/>
      <c r="X52" s="5"/>
    </row>
    <row r="53" spans="1:24" s="99" customFormat="1" ht="18" hidden="1" customHeight="1">
      <c r="A53" s="5"/>
      <c r="B53" s="83"/>
      <c r="C53" s="83"/>
      <c r="D53" s="83"/>
      <c r="E53" s="5"/>
      <c r="F53" s="5"/>
      <c r="G53" s="83"/>
      <c r="H53" s="83"/>
      <c r="I53" s="83"/>
      <c r="J53" s="5"/>
      <c r="K53" s="5"/>
      <c r="L53" s="83"/>
      <c r="M53" s="83"/>
      <c r="N53" s="83"/>
      <c r="O53" s="5"/>
      <c r="P53" s="5"/>
      <c r="Q53" s="83"/>
      <c r="R53" s="83"/>
      <c r="S53" s="83"/>
      <c r="T53" s="5"/>
      <c r="U53" s="5"/>
      <c r="V53" s="5"/>
      <c r="W53" s="5"/>
      <c r="X53" s="5"/>
    </row>
    <row r="54" spans="1:24" s="99" customFormat="1" ht="18" hidden="1" customHeight="1">
      <c r="A54" s="5"/>
      <c r="B54" s="83"/>
      <c r="C54" s="83"/>
      <c r="D54" s="83"/>
      <c r="E54" s="5"/>
      <c r="F54" s="5"/>
      <c r="G54" s="83"/>
      <c r="H54" s="83"/>
      <c r="I54" s="83"/>
      <c r="J54" s="5"/>
      <c r="K54" s="5"/>
      <c r="L54" s="83"/>
      <c r="M54" s="83"/>
      <c r="N54" s="83"/>
      <c r="O54" s="5"/>
      <c r="P54" s="5"/>
      <c r="Q54" s="83"/>
      <c r="R54" s="83"/>
      <c r="S54" s="83"/>
      <c r="T54" s="5"/>
      <c r="U54" s="5"/>
      <c r="V54" s="5"/>
      <c r="W54" s="5"/>
      <c r="X54" s="5"/>
    </row>
    <row r="55" spans="1:24" s="99" customFormat="1" ht="18" hidden="1" customHeight="1">
      <c r="A55" s="5"/>
      <c r="B55" s="83"/>
      <c r="C55" s="83"/>
      <c r="D55" s="83"/>
      <c r="E55" s="5"/>
      <c r="F55" s="5"/>
      <c r="G55" s="83"/>
      <c r="H55" s="83"/>
      <c r="I55" s="83"/>
      <c r="J55" s="5"/>
      <c r="K55" s="5"/>
      <c r="L55" s="83"/>
      <c r="M55" s="83"/>
      <c r="N55" s="83"/>
      <c r="O55" s="5"/>
      <c r="P55" s="5"/>
      <c r="Q55" s="83"/>
      <c r="R55" s="83"/>
      <c r="S55" s="83"/>
      <c r="T55" s="5"/>
      <c r="U55" s="5"/>
      <c r="V55" s="5"/>
      <c r="W55" s="5"/>
      <c r="X55" s="5"/>
    </row>
    <row r="56" spans="1:24" s="99" customFormat="1" ht="18" hidden="1" customHeight="1">
      <c r="A56" s="5"/>
      <c r="B56" s="83"/>
      <c r="C56" s="83"/>
      <c r="D56" s="83"/>
      <c r="E56" s="5"/>
      <c r="F56" s="5"/>
      <c r="G56" s="83"/>
      <c r="H56" s="83"/>
      <c r="I56" s="83"/>
      <c r="J56" s="5"/>
      <c r="K56" s="5"/>
      <c r="L56" s="83"/>
      <c r="M56" s="83"/>
      <c r="N56" s="83"/>
      <c r="O56" s="5"/>
      <c r="P56" s="5"/>
      <c r="Q56" s="83"/>
      <c r="R56" s="83"/>
      <c r="S56" s="83"/>
      <c r="T56" s="5"/>
      <c r="U56" s="5"/>
      <c r="V56" s="5"/>
      <c r="W56" s="5"/>
      <c r="X56" s="5"/>
    </row>
    <row r="57" spans="1:24" s="99" customFormat="1" ht="18" hidden="1" customHeight="1">
      <c r="A57" s="5"/>
      <c r="B57" s="83"/>
      <c r="C57" s="83"/>
      <c r="D57" s="83"/>
      <c r="E57" s="5"/>
      <c r="F57" s="5"/>
      <c r="G57" s="83"/>
      <c r="H57" s="83"/>
      <c r="I57" s="83"/>
      <c r="J57" s="5"/>
      <c r="K57" s="5"/>
      <c r="L57" s="83"/>
      <c r="M57" s="83"/>
      <c r="N57" s="83"/>
      <c r="O57" s="5"/>
      <c r="P57" s="5"/>
      <c r="Q57" s="83"/>
      <c r="R57" s="83"/>
      <c r="S57" s="83"/>
      <c r="T57" s="5"/>
      <c r="U57" s="5"/>
      <c r="V57" s="5"/>
      <c r="W57" s="5"/>
      <c r="X57" s="5"/>
    </row>
    <row r="58" spans="1:24" s="99" customFormat="1" ht="18" hidden="1" customHeight="1">
      <c r="A58" s="5"/>
      <c r="B58" s="83"/>
      <c r="C58" s="83"/>
      <c r="D58" s="83"/>
      <c r="E58" s="5"/>
      <c r="F58" s="5"/>
      <c r="G58" s="83"/>
      <c r="H58" s="83"/>
      <c r="I58" s="83"/>
      <c r="J58" s="5"/>
      <c r="K58" s="5"/>
      <c r="L58" s="83"/>
      <c r="M58" s="83"/>
      <c r="N58" s="83"/>
      <c r="O58" s="5"/>
      <c r="P58" s="5"/>
      <c r="Q58" s="83"/>
      <c r="R58" s="83"/>
      <c r="S58" s="83"/>
      <c r="T58" s="5"/>
      <c r="U58" s="5"/>
      <c r="V58" s="5"/>
      <c r="W58" s="5"/>
      <c r="X58" s="5"/>
    </row>
    <row r="59" spans="1:24" s="99" customFormat="1" ht="18" hidden="1" customHeight="1">
      <c r="A59" s="5"/>
      <c r="B59" s="83"/>
      <c r="C59" s="83"/>
      <c r="D59" s="83"/>
      <c r="E59" s="5"/>
      <c r="F59" s="5"/>
      <c r="G59" s="83"/>
      <c r="H59" s="259"/>
      <c r="I59" s="83"/>
      <c r="J59" s="5"/>
      <c r="K59" s="5"/>
      <c r="L59" s="83"/>
      <c r="M59" s="83"/>
      <c r="N59" s="83"/>
      <c r="O59" s="5"/>
      <c r="P59" s="5"/>
      <c r="Q59" s="83"/>
      <c r="R59" s="83"/>
      <c r="S59" s="83"/>
      <c r="T59" s="5"/>
      <c r="U59" s="5"/>
      <c r="V59" s="5"/>
      <c r="W59" s="5"/>
      <c r="X59" s="5"/>
    </row>
    <row r="60" spans="1:24" s="99" customFormat="1" ht="18" hidden="1" customHeight="1">
      <c r="A60" s="5"/>
      <c r="B60" s="83"/>
      <c r="C60" s="83"/>
      <c r="D60" s="83"/>
      <c r="E60" s="5"/>
      <c r="F60" s="5"/>
      <c r="G60" s="83"/>
      <c r="H60" s="83"/>
      <c r="I60" s="83"/>
      <c r="J60" s="5"/>
      <c r="K60" s="5"/>
      <c r="L60" s="83"/>
      <c r="M60" s="83"/>
      <c r="N60" s="83"/>
      <c r="O60" s="5"/>
      <c r="P60" s="5"/>
      <c r="Q60" s="83"/>
      <c r="R60" s="83"/>
      <c r="S60" s="83"/>
      <c r="T60" s="5"/>
      <c r="U60" s="5"/>
      <c r="V60" s="5"/>
      <c r="W60" s="5"/>
      <c r="X60" s="5"/>
    </row>
    <row r="61" spans="1:24" s="99" customFormat="1" ht="18" hidden="1" customHeight="1">
      <c r="A61" s="5"/>
      <c r="B61" s="83"/>
      <c r="C61" s="83"/>
      <c r="D61" s="83"/>
      <c r="E61" s="5"/>
      <c r="F61" s="5"/>
      <c r="G61" s="83"/>
      <c r="H61" s="83"/>
      <c r="I61" s="83"/>
      <c r="J61" s="5"/>
      <c r="K61" s="5"/>
      <c r="L61" s="83"/>
      <c r="M61" s="83"/>
      <c r="N61" s="83"/>
      <c r="O61" s="5"/>
      <c r="P61" s="5"/>
      <c r="Q61" s="83"/>
      <c r="R61" s="83"/>
      <c r="S61" s="83"/>
      <c r="T61" s="5"/>
      <c r="U61" s="5"/>
      <c r="V61" s="5"/>
      <c r="W61" s="5"/>
      <c r="X61" s="5"/>
    </row>
    <row r="62" spans="1:24" s="99" customFormat="1" ht="18" hidden="1" customHeight="1">
      <c r="A62" s="5"/>
      <c r="B62" s="83"/>
      <c r="C62" s="83"/>
      <c r="D62" s="83"/>
      <c r="E62" s="5"/>
      <c r="F62" s="5"/>
      <c r="G62" s="83"/>
      <c r="H62" s="83"/>
      <c r="I62" s="83"/>
      <c r="J62" s="5"/>
      <c r="K62" s="5"/>
      <c r="L62" s="83"/>
      <c r="M62" s="83"/>
      <c r="N62" s="83"/>
      <c r="O62" s="5"/>
      <c r="P62" s="5"/>
      <c r="Q62" s="83"/>
      <c r="R62" s="83"/>
      <c r="S62" s="83"/>
      <c r="T62" s="5"/>
      <c r="U62" s="5"/>
      <c r="V62" s="5"/>
      <c r="W62" s="5"/>
      <c r="X62" s="5"/>
    </row>
    <row r="63" spans="1:24" s="99" customFormat="1" ht="18" hidden="1" customHeight="1">
      <c r="A63" s="5"/>
      <c r="B63" s="83"/>
      <c r="C63" s="83"/>
      <c r="D63" s="83"/>
      <c r="E63" s="5"/>
      <c r="F63" s="5"/>
      <c r="G63" s="83"/>
      <c r="H63" s="83"/>
      <c r="I63" s="83"/>
      <c r="J63" s="5"/>
      <c r="K63" s="5"/>
      <c r="L63" s="83"/>
      <c r="M63" s="83"/>
      <c r="N63" s="83"/>
      <c r="O63" s="5"/>
      <c r="P63" s="5"/>
      <c r="Q63" s="83"/>
      <c r="R63" s="83"/>
      <c r="S63" s="83"/>
      <c r="T63" s="5"/>
      <c r="U63" s="5"/>
      <c r="V63" s="5"/>
      <c r="W63" s="5"/>
      <c r="X63" s="5"/>
    </row>
    <row r="64" spans="1:24" s="99" customFormat="1" ht="18" hidden="1" customHeight="1">
      <c r="A64" s="5"/>
      <c r="B64" s="83"/>
      <c r="C64" s="83"/>
      <c r="D64" s="83"/>
      <c r="E64" s="5"/>
      <c r="F64" s="5"/>
      <c r="G64" s="83"/>
      <c r="H64" s="83"/>
      <c r="I64" s="83"/>
      <c r="J64" s="5"/>
      <c r="K64" s="5"/>
      <c r="L64" s="83"/>
      <c r="M64" s="83"/>
      <c r="N64" s="83"/>
      <c r="O64" s="5"/>
      <c r="P64" s="5"/>
      <c r="Q64" s="83"/>
      <c r="R64" s="83"/>
      <c r="S64" s="83"/>
      <c r="T64" s="5"/>
      <c r="U64" s="5"/>
      <c r="V64" s="5"/>
      <c r="W64" s="5"/>
      <c r="X64" s="5"/>
    </row>
    <row r="65" spans="1:24" s="99" customFormat="1" ht="18" hidden="1" customHeight="1">
      <c r="A65" s="5"/>
      <c r="B65" s="83"/>
      <c r="C65" s="83"/>
      <c r="D65" s="83"/>
      <c r="E65" s="5"/>
      <c r="F65" s="5"/>
      <c r="G65" s="83"/>
      <c r="H65" s="83"/>
      <c r="I65" s="83"/>
      <c r="J65" s="5"/>
      <c r="K65" s="5"/>
      <c r="L65" s="83"/>
      <c r="M65" s="83"/>
      <c r="N65" s="83"/>
      <c r="O65" s="5"/>
      <c r="P65" s="5"/>
      <c r="Q65" s="83"/>
      <c r="R65" s="83"/>
      <c r="S65" s="83"/>
      <c r="T65" s="5"/>
      <c r="U65" s="5"/>
      <c r="V65" s="5"/>
      <c r="W65" s="5"/>
      <c r="X65" s="5"/>
    </row>
    <row r="66" spans="1:24" s="99" customFormat="1" ht="18" hidden="1" customHeight="1">
      <c r="A66" s="5"/>
      <c r="B66" s="83"/>
      <c r="C66" s="83"/>
      <c r="D66" s="83"/>
      <c r="E66" s="5"/>
      <c r="F66" s="5"/>
      <c r="G66" s="83"/>
      <c r="H66" s="83"/>
      <c r="I66" s="83"/>
      <c r="J66" s="5"/>
      <c r="K66" s="5"/>
      <c r="L66" s="83"/>
      <c r="M66" s="83"/>
      <c r="N66" s="83"/>
      <c r="O66" s="5"/>
      <c r="P66" s="5"/>
      <c r="Q66" s="83"/>
      <c r="R66" s="83"/>
      <c r="S66" s="83"/>
      <c r="T66" s="5"/>
      <c r="U66" s="5"/>
      <c r="V66" s="5"/>
      <c r="W66" s="5"/>
      <c r="X66" s="5"/>
    </row>
    <row r="67" spans="1:24" s="99" customFormat="1" ht="18" hidden="1" customHeight="1">
      <c r="A67" s="5"/>
      <c r="B67" s="83"/>
      <c r="C67" s="83"/>
      <c r="D67" s="83"/>
      <c r="E67" s="5"/>
      <c r="F67" s="5"/>
      <c r="G67" s="83"/>
      <c r="H67" s="83"/>
      <c r="I67" s="83"/>
      <c r="J67" s="5"/>
      <c r="K67" s="5"/>
      <c r="L67" s="83"/>
      <c r="M67" s="83"/>
      <c r="N67" s="83"/>
      <c r="O67" s="5"/>
      <c r="P67" s="5"/>
      <c r="Q67" s="83"/>
      <c r="R67" s="83"/>
      <c r="S67" s="83"/>
      <c r="T67" s="5"/>
      <c r="U67" s="5"/>
      <c r="V67" s="5"/>
      <c r="W67" s="5"/>
      <c r="X67" s="5"/>
    </row>
    <row r="68" spans="1:24" s="99" customFormat="1" ht="18" hidden="1" customHeight="1">
      <c r="A68" s="5"/>
      <c r="B68" s="83"/>
      <c r="C68" s="83"/>
      <c r="D68" s="83"/>
      <c r="E68" s="5"/>
      <c r="F68" s="5"/>
      <c r="G68" s="83"/>
      <c r="H68" s="83"/>
      <c r="I68" s="83"/>
      <c r="J68" s="5"/>
      <c r="K68" s="5"/>
      <c r="L68" s="83"/>
      <c r="M68" s="83"/>
      <c r="N68" s="83"/>
      <c r="O68" s="5"/>
      <c r="P68" s="5"/>
      <c r="Q68" s="83"/>
      <c r="R68" s="83"/>
      <c r="S68" s="83"/>
      <c r="T68" s="5"/>
      <c r="U68" s="5"/>
      <c r="V68" s="5"/>
      <c r="W68" s="5"/>
      <c r="X68" s="5"/>
    </row>
    <row r="69" spans="1:24" s="99" customFormat="1" ht="18" hidden="1" customHeight="1">
      <c r="A69" s="5"/>
      <c r="B69" s="83"/>
      <c r="C69" s="83"/>
      <c r="D69" s="83"/>
      <c r="E69" s="5"/>
      <c r="F69" s="5"/>
      <c r="G69" s="83"/>
      <c r="H69" s="83"/>
      <c r="I69" s="83"/>
      <c r="J69" s="5"/>
      <c r="K69" s="5"/>
      <c r="L69" s="83"/>
      <c r="M69" s="83"/>
      <c r="N69" s="83"/>
      <c r="O69" s="5"/>
      <c r="P69" s="5"/>
      <c r="Q69" s="83"/>
      <c r="R69" s="83"/>
      <c r="S69" s="83"/>
      <c r="T69" s="5"/>
      <c r="U69" s="5"/>
      <c r="V69" s="5"/>
      <c r="W69" s="5"/>
      <c r="X69" s="5"/>
    </row>
    <row r="70" spans="1:24" s="99" customFormat="1" ht="18" hidden="1" customHeight="1">
      <c r="A70" s="5"/>
      <c r="B70" s="83"/>
      <c r="C70" s="83"/>
      <c r="D70" s="83"/>
      <c r="E70" s="5"/>
      <c r="F70" s="5"/>
      <c r="G70" s="83"/>
      <c r="H70" s="83"/>
      <c r="I70" s="83"/>
      <c r="J70" s="5"/>
      <c r="K70" s="5"/>
      <c r="L70" s="83"/>
      <c r="M70" s="83"/>
      <c r="N70" s="83"/>
      <c r="O70" s="5"/>
      <c r="P70" s="5"/>
      <c r="Q70" s="83"/>
      <c r="R70" s="83"/>
      <c r="S70" s="83"/>
      <c r="T70" s="5"/>
      <c r="U70" s="5"/>
      <c r="V70" s="5"/>
      <c r="W70" s="5"/>
      <c r="X70" s="5"/>
    </row>
    <row r="71" spans="1:24" s="99" customFormat="1" ht="18" hidden="1" customHeight="1">
      <c r="A71" s="5"/>
      <c r="B71" s="83"/>
      <c r="C71" s="83"/>
      <c r="D71" s="83"/>
      <c r="E71" s="5"/>
      <c r="F71" s="5"/>
      <c r="G71" s="83"/>
      <c r="H71" s="83"/>
      <c r="I71" s="83"/>
      <c r="J71" s="5"/>
      <c r="K71" s="5"/>
      <c r="L71" s="83"/>
      <c r="M71" s="83"/>
      <c r="N71" s="83"/>
      <c r="O71" s="5"/>
      <c r="P71" s="5"/>
      <c r="Q71" s="83"/>
      <c r="R71" s="83"/>
      <c r="S71" s="83"/>
      <c r="T71" s="5"/>
      <c r="U71" s="5"/>
      <c r="V71" s="5"/>
      <c r="W71" s="5"/>
      <c r="X71" s="5"/>
    </row>
    <row r="72" spans="1:24" s="99" customFormat="1" ht="18" hidden="1" customHeight="1">
      <c r="A72" s="5"/>
      <c r="B72" s="83"/>
      <c r="C72" s="83"/>
      <c r="D72" s="83"/>
      <c r="E72" s="5"/>
      <c r="F72" s="5"/>
      <c r="G72" s="83"/>
      <c r="H72" s="83"/>
      <c r="I72" s="83"/>
      <c r="J72" s="5"/>
      <c r="K72" s="5"/>
      <c r="L72" s="83"/>
      <c r="M72" s="83"/>
      <c r="N72" s="83"/>
      <c r="O72" s="5"/>
      <c r="P72" s="5"/>
      <c r="Q72" s="83"/>
      <c r="R72" s="83"/>
      <c r="S72" s="83"/>
      <c r="T72" s="5"/>
      <c r="U72" s="5"/>
      <c r="V72" s="5"/>
      <c r="W72" s="5"/>
      <c r="X72" s="5"/>
    </row>
    <row r="73" spans="1:24" s="99" customFormat="1" ht="18" hidden="1" customHeight="1">
      <c r="A73" s="5"/>
      <c r="B73" s="83"/>
      <c r="C73" s="83"/>
      <c r="D73" s="83"/>
      <c r="E73" s="5"/>
      <c r="F73" s="5"/>
      <c r="G73" s="83"/>
      <c r="H73" s="83"/>
      <c r="I73" s="83"/>
      <c r="J73" s="5"/>
      <c r="K73" s="5"/>
      <c r="L73" s="83"/>
      <c r="M73" s="83"/>
      <c r="N73" s="83"/>
      <c r="O73" s="5"/>
      <c r="P73" s="5"/>
      <c r="Q73" s="83"/>
      <c r="R73" s="83"/>
      <c r="S73" s="83"/>
      <c r="T73" s="5"/>
      <c r="U73" s="5"/>
      <c r="V73" s="5"/>
      <c r="W73" s="5"/>
      <c r="X73" s="5"/>
    </row>
    <row r="74" spans="1:24" s="99" customFormat="1" ht="18" hidden="1" customHeight="1">
      <c r="A74" s="5"/>
      <c r="B74" s="83"/>
      <c r="C74" s="83"/>
      <c r="D74" s="83"/>
      <c r="E74" s="5"/>
      <c r="F74" s="5"/>
      <c r="G74" s="83"/>
      <c r="H74" s="83"/>
      <c r="I74" s="83"/>
      <c r="J74" s="5"/>
      <c r="K74" s="5"/>
      <c r="L74" s="83"/>
      <c r="M74" s="83"/>
      <c r="N74" s="83"/>
      <c r="O74" s="5"/>
      <c r="P74" s="5"/>
      <c r="Q74" s="83"/>
      <c r="R74" s="83"/>
      <c r="S74" s="83"/>
      <c r="T74" s="5"/>
      <c r="U74" s="5"/>
      <c r="V74" s="5"/>
      <c r="W74" s="5"/>
      <c r="X74" s="5"/>
    </row>
    <row r="75" spans="1:24" s="99" customFormat="1" ht="18" hidden="1" customHeight="1">
      <c r="A75" s="5"/>
      <c r="B75" s="83"/>
      <c r="C75" s="83"/>
      <c r="D75" s="83"/>
      <c r="E75" s="5"/>
      <c r="F75" s="5"/>
      <c r="G75" s="83"/>
      <c r="H75" s="83"/>
      <c r="I75" s="83"/>
      <c r="J75" s="5"/>
      <c r="K75" s="5"/>
      <c r="L75" s="83"/>
      <c r="M75" s="83"/>
      <c r="N75" s="83"/>
      <c r="O75" s="5"/>
      <c r="P75" s="5"/>
      <c r="Q75" s="83"/>
      <c r="R75" s="83"/>
      <c r="S75" s="83"/>
      <c r="T75" s="5"/>
      <c r="U75" s="5"/>
      <c r="V75" s="5"/>
      <c r="W75" s="5"/>
      <c r="X75" s="5"/>
    </row>
    <row r="76" spans="1:24" s="99" customFormat="1" ht="18" hidden="1" customHeight="1">
      <c r="A76" s="5"/>
      <c r="B76" s="83"/>
      <c r="C76" s="83"/>
      <c r="D76" s="83"/>
      <c r="E76" s="5"/>
      <c r="F76" s="5"/>
      <c r="G76" s="83"/>
      <c r="H76" s="83"/>
      <c r="I76" s="83"/>
      <c r="J76" s="5"/>
      <c r="K76" s="5"/>
      <c r="L76" s="83"/>
      <c r="M76" s="83"/>
      <c r="N76" s="83"/>
      <c r="O76" s="5"/>
      <c r="P76" s="5"/>
      <c r="Q76" s="83"/>
      <c r="R76" s="83"/>
      <c r="S76" s="83"/>
      <c r="T76" s="5"/>
      <c r="U76" s="5"/>
      <c r="V76" s="5"/>
      <c r="W76" s="5"/>
      <c r="X76" s="5"/>
    </row>
    <row r="77" spans="1:24" s="99" customFormat="1" ht="18" hidden="1" customHeight="1">
      <c r="A77" s="5"/>
      <c r="B77" s="83"/>
      <c r="C77" s="83"/>
      <c r="D77" s="83"/>
      <c r="E77" s="5"/>
      <c r="F77" s="5"/>
      <c r="G77" s="83"/>
      <c r="H77" s="83"/>
      <c r="I77" s="83"/>
      <c r="J77" s="5"/>
      <c r="K77" s="5"/>
      <c r="L77" s="83"/>
      <c r="M77" s="83"/>
      <c r="N77" s="83"/>
      <c r="O77" s="5"/>
      <c r="P77" s="5"/>
      <c r="Q77" s="83"/>
      <c r="R77" s="83"/>
      <c r="S77" s="83"/>
      <c r="T77" s="5"/>
      <c r="U77" s="5"/>
      <c r="V77" s="5"/>
      <c r="W77" s="5"/>
      <c r="X77" s="5"/>
    </row>
    <row r="78" spans="1:24" s="99" customFormat="1" ht="18" hidden="1" customHeight="1">
      <c r="A78" s="5"/>
      <c r="B78" s="83"/>
      <c r="C78" s="83"/>
      <c r="D78" s="83"/>
      <c r="E78" s="5"/>
      <c r="F78" s="5"/>
      <c r="G78" s="83"/>
      <c r="H78" s="83"/>
      <c r="I78" s="83"/>
      <c r="J78" s="5"/>
      <c r="K78" s="5"/>
      <c r="L78" s="83"/>
      <c r="M78" s="83"/>
      <c r="N78" s="83"/>
      <c r="O78" s="5"/>
      <c r="P78" s="5"/>
      <c r="Q78" s="83"/>
      <c r="R78" s="83"/>
      <c r="S78" s="83"/>
      <c r="T78" s="5"/>
      <c r="U78" s="5"/>
      <c r="V78" s="5"/>
      <c r="W78" s="5"/>
      <c r="X78" s="5"/>
    </row>
    <row r="79" spans="1:24" s="99" customFormat="1" ht="18" hidden="1" customHeight="1">
      <c r="A79" s="5"/>
      <c r="B79" s="83"/>
      <c r="C79" s="83"/>
      <c r="D79" s="83"/>
      <c r="E79" s="5"/>
      <c r="F79" s="5"/>
      <c r="G79" s="83"/>
      <c r="H79" s="83"/>
      <c r="I79" s="83"/>
      <c r="J79" s="5"/>
      <c r="K79" s="5"/>
      <c r="L79" s="83"/>
      <c r="M79" s="83"/>
      <c r="N79" s="83"/>
      <c r="O79" s="5"/>
      <c r="P79" s="5"/>
      <c r="Q79" s="83"/>
      <c r="R79" s="83"/>
      <c r="S79" s="83"/>
      <c r="T79" s="5"/>
      <c r="U79" s="5"/>
      <c r="V79" s="5"/>
      <c r="W79" s="5"/>
      <c r="X79" s="5"/>
    </row>
    <row r="80" spans="1:24" s="99" customFormat="1" ht="18" hidden="1" customHeight="1">
      <c r="A80" s="5"/>
      <c r="B80" s="83"/>
      <c r="C80" s="83"/>
      <c r="D80" s="83"/>
      <c r="E80" s="5"/>
      <c r="F80" s="5"/>
      <c r="G80" s="83"/>
      <c r="H80" s="83"/>
      <c r="I80" s="83"/>
      <c r="J80" s="5"/>
      <c r="K80" s="5"/>
      <c r="L80" s="83"/>
      <c r="M80" s="83"/>
      <c r="N80" s="83"/>
      <c r="O80" s="5"/>
      <c r="P80" s="5"/>
      <c r="Q80" s="83"/>
      <c r="R80" s="83"/>
      <c r="S80" s="83"/>
      <c r="T80" s="5"/>
      <c r="U80" s="5"/>
      <c r="V80" s="5"/>
      <c r="W80" s="5"/>
      <c r="X80" s="5"/>
    </row>
    <row r="81" spans="1:24" s="99" customFormat="1" ht="18" hidden="1" customHeight="1">
      <c r="A81" s="5"/>
      <c r="B81" s="83"/>
      <c r="C81" s="83"/>
      <c r="D81" s="83"/>
      <c r="E81" s="5"/>
      <c r="F81" s="5"/>
      <c r="G81" s="83"/>
      <c r="H81" s="83"/>
      <c r="I81" s="83"/>
      <c r="J81" s="5"/>
      <c r="K81" s="5"/>
      <c r="L81" s="83"/>
      <c r="M81" s="83"/>
      <c r="N81" s="83"/>
      <c r="O81" s="5"/>
      <c r="P81" s="5"/>
      <c r="Q81" s="83"/>
      <c r="R81" s="83"/>
      <c r="S81" s="83"/>
      <c r="T81" s="5"/>
      <c r="U81" s="5"/>
      <c r="V81" s="5"/>
      <c r="W81" s="5"/>
      <c r="X81" s="5"/>
    </row>
    <row r="82" spans="1:24" s="99" customFormat="1" ht="18" hidden="1" customHeight="1">
      <c r="A82" s="5"/>
      <c r="B82" s="83"/>
      <c r="C82" s="83"/>
      <c r="D82" s="83"/>
      <c r="E82" s="5"/>
      <c r="F82" s="5"/>
      <c r="G82" s="83"/>
      <c r="H82" s="259"/>
      <c r="I82" s="83"/>
      <c r="J82" s="5"/>
      <c r="K82" s="5"/>
      <c r="L82" s="83"/>
      <c r="M82" s="83"/>
      <c r="N82" s="83"/>
      <c r="O82" s="5"/>
      <c r="P82" s="5"/>
      <c r="Q82" s="83"/>
      <c r="R82" s="83"/>
      <c r="S82" s="83"/>
      <c r="T82" s="5"/>
      <c r="U82" s="5"/>
      <c r="V82" s="5"/>
      <c r="W82" s="5"/>
      <c r="X82" s="5"/>
    </row>
    <row r="83" spans="1:24" s="99" customFormat="1" ht="18" hidden="1" customHeight="1">
      <c r="A83" s="5"/>
      <c r="B83" s="83"/>
      <c r="C83" s="83"/>
      <c r="D83" s="83"/>
      <c r="E83" s="5"/>
      <c r="F83" s="5"/>
      <c r="G83" s="83"/>
      <c r="H83" s="259"/>
      <c r="I83" s="83"/>
      <c r="J83" s="5"/>
      <c r="K83" s="5"/>
      <c r="L83" s="83"/>
      <c r="M83" s="83"/>
      <c r="N83" s="83"/>
      <c r="O83" s="5"/>
      <c r="P83" s="5"/>
      <c r="Q83" s="83"/>
      <c r="R83" s="83"/>
      <c r="S83" s="83"/>
      <c r="T83" s="5"/>
      <c r="U83" s="5"/>
      <c r="V83" s="5"/>
      <c r="W83" s="5"/>
      <c r="X83" s="5"/>
    </row>
    <row r="84" spans="1:24" s="99" customFormat="1" ht="18" hidden="1" customHeight="1">
      <c r="A84" s="5"/>
      <c r="B84" s="83"/>
      <c r="C84" s="83"/>
      <c r="D84" s="83"/>
      <c r="E84" s="5"/>
      <c r="F84" s="5"/>
      <c r="G84" s="83"/>
      <c r="H84" s="83"/>
      <c r="I84" s="83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s="99" customFormat="1" ht="18" hidden="1" customHeight="1">
      <c r="A85" s="5"/>
      <c r="B85" s="83"/>
      <c r="C85" s="83"/>
      <c r="D85" s="83"/>
      <c r="E85" s="5"/>
      <c r="F85" s="5"/>
      <c r="G85" s="83"/>
      <c r="H85" s="83"/>
      <c r="I85" s="83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s="99" customFormat="1" ht="18" hidden="1" customHeight="1">
      <c r="A86" s="5"/>
      <c r="B86" s="83"/>
      <c r="C86" s="83"/>
      <c r="D86" s="83"/>
      <c r="E86" s="5"/>
      <c r="F86" s="5"/>
      <c r="G86" s="83"/>
      <c r="H86" s="83"/>
      <c r="I86" s="83"/>
      <c r="J86" s="5"/>
      <c r="K86" s="5"/>
      <c r="L86" s="83"/>
      <c r="M86" s="83"/>
      <c r="N86" s="83"/>
      <c r="O86" s="83"/>
      <c r="P86" s="83"/>
      <c r="Q86" s="83"/>
      <c r="R86" s="5"/>
      <c r="S86" s="5"/>
      <c r="T86" s="5"/>
      <c r="U86" s="5"/>
      <c r="V86" s="5"/>
      <c r="W86" s="5"/>
      <c r="X86" s="5"/>
    </row>
    <row r="87" spans="1:24" s="99" customFormat="1" ht="18" hidden="1" customHeight="1">
      <c r="A87" s="5"/>
      <c r="B87" s="83"/>
      <c r="C87" s="83"/>
      <c r="D87" s="83"/>
      <c r="E87" s="5"/>
      <c r="F87" s="5"/>
      <c r="G87" s="83"/>
      <c r="H87" s="259"/>
      <c r="I87" s="83"/>
      <c r="J87" s="5"/>
      <c r="K87" s="5"/>
      <c r="L87" s="83"/>
      <c r="M87" s="83"/>
      <c r="N87" s="83"/>
      <c r="O87" s="83"/>
      <c r="P87" s="83"/>
      <c r="Q87" s="83"/>
      <c r="R87" s="5"/>
      <c r="S87" s="5"/>
      <c r="T87" s="5"/>
      <c r="U87" s="5"/>
      <c r="V87" s="5"/>
      <c r="W87" s="5"/>
      <c r="X87" s="5"/>
    </row>
    <row r="88" spans="1:24" s="99" customFormat="1" ht="18" hidden="1" customHeight="1">
      <c r="A88" s="5"/>
      <c r="B88" s="83"/>
      <c r="C88" s="83"/>
      <c r="D88" s="83"/>
      <c r="E88" s="5"/>
      <c r="F88" s="5"/>
      <c r="G88" s="83"/>
      <c r="H88" s="259"/>
      <c r="I88" s="83"/>
      <c r="J88" s="5"/>
      <c r="K88" s="5"/>
      <c r="L88" s="83"/>
      <c r="M88" s="83"/>
      <c r="N88" s="83"/>
      <c r="O88" s="83"/>
      <c r="P88" s="83"/>
      <c r="Q88" s="83"/>
      <c r="R88" s="5"/>
      <c r="S88" s="5"/>
      <c r="T88" s="5"/>
      <c r="U88" s="5"/>
      <c r="V88" s="5"/>
      <c r="W88" s="5"/>
      <c r="X88" s="5"/>
    </row>
    <row r="89" spans="1:24" s="99" customFormat="1" ht="18" hidden="1" customHeight="1">
      <c r="A89" s="5"/>
      <c r="B89" s="83"/>
      <c r="C89" s="83"/>
      <c r="D89" s="83"/>
      <c r="E89" s="5"/>
      <c r="F89" s="5"/>
      <c r="G89" s="83"/>
      <c r="H89" s="83"/>
      <c r="I89" s="83"/>
      <c r="J89" s="5"/>
      <c r="K89" s="5"/>
      <c r="L89" s="83"/>
      <c r="M89" s="83"/>
      <c r="N89" s="83"/>
      <c r="O89" s="83"/>
      <c r="P89" s="83"/>
      <c r="Q89" s="83"/>
      <c r="R89" s="5"/>
      <c r="S89" s="5"/>
      <c r="T89" s="5"/>
      <c r="U89" s="5"/>
      <c r="V89" s="5"/>
      <c r="W89" s="5"/>
      <c r="X89" s="5"/>
    </row>
    <row r="90" spans="1:24" s="99" customFormat="1" ht="18" hidden="1" customHeight="1">
      <c r="A90" s="5"/>
      <c r="B90" s="83"/>
      <c r="C90" s="83"/>
      <c r="D90" s="83"/>
      <c r="E90" s="5"/>
      <c r="F90" s="5"/>
      <c r="G90" s="83"/>
      <c r="H90" s="83"/>
      <c r="I90" s="83"/>
      <c r="J90" s="5"/>
      <c r="K90" s="5"/>
      <c r="L90" s="83"/>
      <c r="M90" s="83"/>
      <c r="N90" s="83"/>
      <c r="O90" s="83"/>
      <c r="P90" s="83"/>
      <c r="Q90" s="83"/>
      <c r="R90" s="5"/>
      <c r="S90" s="5"/>
      <c r="T90" s="5"/>
      <c r="U90" s="5"/>
      <c r="V90" s="5"/>
      <c r="W90" s="5"/>
      <c r="X90" s="5"/>
    </row>
    <row r="91" spans="1:24" s="99" customFormat="1" ht="18" hidden="1" customHeight="1">
      <c r="A91" s="5"/>
      <c r="B91" s="83"/>
      <c r="C91" s="83"/>
      <c r="D91" s="83"/>
      <c r="E91" s="5"/>
      <c r="F91" s="5"/>
      <c r="G91" s="83"/>
      <c r="H91" s="259"/>
      <c r="I91" s="83"/>
      <c r="J91" s="5"/>
      <c r="K91" s="5"/>
      <c r="L91" s="83"/>
      <c r="M91" s="83"/>
      <c r="N91" s="83"/>
      <c r="O91" s="83"/>
      <c r="P91" s="83"/>
      <c r="Q91" s="83"/>
      <c r="R91" s="5"/>
      <c r="S91" s="5"/>
      <c r="T91" s="5"/>
      <c r="U91" s="5"/>
      <c r="V91" s="5"/>
      <c r="W91" s="5"/>
      <c r="X91" s="5"/>
    </row>
    <row r="92" spans="1:24" s="99" customFormat="1" ht="18" hidden="1" customHeight="1">
      <c r="A92" s="5"/>
      <c r="B92" s="83"/>
      <c r="C92" s="83"/>
      <c r="D92" s="83"/>
      <c r="E92" s="5"/>
      <c r="F92" s="5"/>
      <c r="G92" s="83"/>
      <c r="H92" s="259"/>
      <c r="I92" s="83"/>
      <c r="J92" s="5"/>
      <c r="K92" s="5"/>
      <c r="L92" s="83"/>
      <c r="M92" s="83"/>
      <c r="N92" s="83"/>
      <c r="O92" s="83"/>
      <c r="P92" s="83"/>
      <c r="Q92" s="83"/>
      <c r="R92" s="5"/>
      <c r="S92" s="5"/>
      <c r="T92" s="5"/>
      <c r="U92" s="5"/>
      <c r="V92" s="5"/>
      <c r="W92" s="5"/>
      <c r="X92" s="5"/>
    </row>
    <row r="93" spans="1:24" s="99" customFormat="1" ht="18" hidden="1" customHeight="1">
      <c r="A93" s="5"/>
      <c r="B93" s="83"/>
      <c r="C93" s="83"/>
      <c r="D93" s="83"/>
      <c r="E93" s="5"/>
      <c r="F93" s="5"/>
      <c r="G93" s="83"/>
      <c r="H93" s="83"/>
      <c r="I93" s="83"/>
      <c r="J93" s="5"/>
      <c r="K93" s="5"/>
      <c r="L93" s="83"/>
      <c r="M93" s="83"/>
      <c r="N93" s="83"/>
      <c r="O93" s="83"/>
      <c r="P93" s="83"/>
      <c r="Q93" s="83"/>
      <c r="R93" s="5"/>
      <c r="S93" s="5"/>
      <c r="T93" s="5"/>
      <c r="U93" s="5"/>
      <c r="V93" s="5"/>
      <c r="W93" s="5"/>
      <c r="X93" s="5"/>
    </row>
    <row r="94" spans="1:24" s="99" customFormat="1" ht="18" hidden="1" customHeight="1">
      <c r="A94" s="5"/>
      <c r="B94" s="83"/>
      <c r="C94" s="83"/>
      <c r="D94" s="83"/>
      <c r="E94" s="5"/>
      <c r="F94" s="5"/>
      <c r="G94" s="83"/>
      <c r="H94" s="83"/>
      <c r="I94" s="83"/>
      <c r="J94" s="5"/>
      <c r="K94" s="5"/>
      <c r="L94" s="83"/>
      <c r="M94" s="83"/>
      <c r="N94" s="83"/>
      <c r="O94" s="83"/>
      <c r="P94" s="83"/>
      <c r="Q94" s="83"/>
      <c r="R94" s="5"/>
      <c r="S94" s="5"/>
      <c r="T94" s="5"/>
      <c r="U94" s="5"/>
      <c r="V94" s="5"/>
      <c r="W94" s="5"/>
      <c r="X94" s="5"/>
    </row>
    <row r="95" spans="1:24" s="99" customFormat="1" ht="18" hidden="1" customHeight="1">
      <c r="A95" s="5"/>
      <c r="B95" s="83"/>
      <c r="C95" s="83"/>
      <c r="D95" s="83"/>
      <c r="E95" s="5"/>
      <c r="F95" s="5"/>
      <c r="G95" s="83"/>
      <c r="H95" s="259"/>
      <c r="I95" s="83"/>
      <c r="J95" s="5"/>
      <c r="K95" s="5"/>
      <c r="L95" s="83"/>
      <c r="M95" s="83"/>
      <c r="N95" s="83"/>
      <c r="O95" s="83"/>
      <c r="P95" s="83"/>
      <c r="Q95" s="83"/>
      <c r="R95" s="5"/>
      <c r="S95" s="5"/>
      <c r="T95" s="5"/>
      <c r="U95" s="5"/>
      <c r="V95" s="5"/>
      <c r="W95" s="5"/>
      <c r="X95" s="5"/>
    </row>
    <row r="96" spans="1:24" s="99" customFormat="1" ht="18" hidden="1" customHeight="1">
      <c r="A96" s="5"/>
      <c r="B96" s="83"/>
      <c r="C96" s="83"/>
      <c r="D96" s="83"/>
      <c r="E96" s="5"/>
      <c r="F96" s="5"/>
      <c r="G96" s="83"/>
      <c r="H96" s="83"/>
      <c r="I96" s="83"/>
      <c r="J96" s="5"/>
      <c r="K96" s="5"/>
      <c r="L96" s="83"/>
      <c r="M96" s="83"/>
      <c r="N96" s="83"/>
      <c r="O96" s="83"/>
      <c r="P96" s="83"/>
      <c r="Q96" s="83"/>
      <c r="R96" s="5"/>
      <c r="S96" s="5"/>
      <c r="T96" s="5"/>
      <c r="U96" s="5"/>
      <c r="V96" s="5"/>
      <c r="W96" s="5"/>
      <c r="X96" s="5"/>
    </row>
    <row r="97" spans="1:24" s="99" customFormat="1" ht="18" hidden="1" customHeight="1">
      <c r="A97" s="5"/>
      <c r="B97" s="83"/>
      <c r="C97" s="83"/>
      <c r="D97" s="83"/>
      <c r="F97" s="5"/>
      <c r="G97" s="83"/>
      <c r="H97" s="83"/>
      <c r="I97" s="83"/>
      <c r="J97" s="5"/>
      <c r="K97" s="5"/>
      <c r="L97" s="83"/>
      <c r="M97" s="83"/>
      <c r="N97" s="83"/>
      <c r="O97" s="83"/>
      <c r="P97" s="83"/>
      <c r="Q97" s="83"/>
      <c r="R97" s="5"/>
      <c r="S97" s="5"/>
      <c r="T97" s="5"/>
      <c r="U97" s="5"/>
      <c r="V97" s="5"/>
      <c r="W97" s="5"/>
      <c r="X97" s="5"/>
    </row>
    <row r="98" spans="1:24" s="99" customFormat="1" ht="18" hidden="1" customHeight="1">
      <c r="A98" s="5"/>
      <c r="B98" s="83"/>
      <c r="C98" s="83"/>
      <c r="D98" s="83"/>
      <c r="F98" s="5"/>
      <c r="G98" s="83"/>
      <c r="H98" s="83"/>
      <c r="I98" s="83"/>
      <c r="J98" s="5"/>
      <c r="K98" s="5"/>
      <c r="L98" s="83"/>
      <c r="M98" s="83"/>
      <c r="N98" s="83"/>
      <c r="O98" s="83"/>
      <c r="P98" s="83"/>
      <c r="Q98" s="83"/>
      <c r="R98" s="5"/>
      <c r="S98" s="5"/>
      <c r="T98" s="5"/>
      <c r="U98" s="5"/>
      <c r="V98" s="5"/>
      <c r="W98" s="5"/>
      <c r="X98" s="5"/>
    </row>
    <row r="99" spans="1:24" s="99" customFormat="1" ht="18" hidden="1" customHeight="1">
      <c r="A99" s="5"/>
      <c r="B99" s="83"/>
      <c r="C99" s="83"/>
      <c r="D99" s="83"/>
      <c r="F99" s="5"/>
      <c r="G99" s="83"/>
      <c r="H99" s="83"/>
      <c r="I99" s="83"/>
      <c r="J99" s="5"/>
      <c r="K99" s="5"/>
      <c r="L99" s="83"/>
      <c r="M99" s="83"/>
      <c r="N99" s="83"/>
      <c r="O99" s="83"/>
      <c r="P99" s="83"/>
      <c r="Q99" s="83"/>
      <c r="R99" s="5"/>
      <c r="S99" s="5"/>
      <c r="T99" s="5"/>
      <c r="U99" s="5"/>
      <c r="V99" s="5"/>
      <c r="W99" s="5"/>
      <c r="X99" s="5"/>
    </row>
    <row r="100" spans="1:24" s="99" customFormat="1" ht="18" hidden="1" customHeight="1">
      <c r="A100" s="5"/>
      <c r="B100" s="83"/>
      <c r="C100" s="83"/>
      <c r="D100" s="83"/>
      <c r="F100" s="5"/>
      <c r="G100" s="83"/>
      <c r="H100" s="83"/>
      <c r="I100" s="83"/>
      <c r="J100" s="5"/>
      <c r="K100" s="5"/>
      <c r="L100" s="83"/>
      <c r="M100" s="83"/>
      <c r="N100" s="83"/>
      <c r="O100" s="83"/>
      <c r="P100" s="83"/>
      <c r="Q100" s="83"/>
      <c r="R100" s="5"/>
      <c r="S100" s="5"/>
      <c r="T100" s="5"/>
      <c r="U100" s="5"/>
      <c r="V100" s="5"/>
      <c r="W100" s="5"/>
      <c r="X100" s="5"/>
    </row>
    <row r="101" spans="1:24" s="99" customFormat="1" ht="18" hidden="1" customHeight="1">
      <c r="B101" s="83"/>
      <c r="C101" s="83"/>
      <c r="D101" s="83"/>
      <c r="F101" s="5"/>
      <c r="G101" s="83"/>
      <c r="H101" s="83"/>
      <c r="I101" s="83"/>
      <c r="J101" s="5"/>
      <c r="K101" s="5"/>
      <c r="L101" s="83"/>
      <c r="M101" s="83"/>
      <c r="N101" s="83"/>
      <c r="O101" s="83"/>
      <c r="P101" s="83"/>
      <c r="Q101" s="83"/>
      <c r="R101" s="5"/>
      <c r="S101" s="5"/>
      <c r="T101" s="5"/>
      <c r="U101" s="5"/>
      <c r="V101" s="5"/>
      <c r="W101" s="5"/>
      <c r="X101" s="5"/>
    </row>
    <row r="102" spans="1:24" s="99" customFormat="1" ht="18" hidden="1" customHeight="1">
      <c r="B102" s="83"/>
      <c r="C102" s="83"/>
      <c r="D102" s="83"/>
      <c r="F102" s="5"/>
      <c r="G102" s="83"/>
      <c r="H102" s="83"/>
      <c r="I102" s="83"/>
      <c r="J102" s="5"/>
      <c r="K102" s="5"/>
      <c r="L102" s="83"/>
      <c r="M102" s="83"/>
      <c r="N102" s="83"/>
      <c r="O102" s="83"/>
      <c r="P102" s="83"/>
      <c r="Q102" s="83"/>
      <c r="R102" s="5"/>
      <c r="S102" s="5"/>
      <c r="T102" s="5"/>
      <c r="U102" s="5"/>
      <c r="V102" s="5"/>
      <c r="W102" s="5"/>
      <c r="X102" s="5"/>
    </row>
    <row r="103" spans="1:24" s="99" customFormat="1" ht="18" hidden="1" customHeight="1">
      <c r="B103" s="83"/>
      <c r="C103" s="83"/>
      <c r="D103" s="83"/>
      <c r="F103" s="5"/>
      <c r="G103" s="83"/>
      <c r="H103" s="83"/>
      <c r="I103" s="83"/>
      <c r="J103" s="5"/>
      <c r="K103" s="5"/>
      <c r="L103" s="83"/>
      <c r="M103" s="83"/>
      <c r="N103" s="83"/>
      <c r="O103" s="83"/>
      <c r="P103" s="83"/>
      <c r="Q103" s="83"/>
      <c r="R103" s="5"/>
      <c r="S103" s="5"/>
      <c r="T103" s="5"/>
      <c r="U103" s="5"/>
      <c r="V103" s="5"/>
      <c r="W103" s="5"/>
      <c r="X103" s="5"/>
    </row>
    <row r="104" spans="1:24" s="99" customFormat="1" ht="18" hidden="1" customHeight="1">
      <c r="B104" s="83"/>
      <c r="C104" s="83"/>
      <c r="D104" s="83"/>
      <c r="F104" s="5"/>
      <c r="G104" s="83"/>
      <c r="H104" s="83"/>
      <c r="I104" s="83"/>
      <c r="J104" s="5"/>
      <c r="K104" s="5"/>
      <c r="L104" s="83"/>
      <c r="M104" s="83"/>
      <c r="N104" s="83"/>
      <c r="O104" s="83"/>
      <c r="P104" s="83"/>
      <c r="Q104" s="83"/>
      <c r="R104" s="5"/>
      <c r="S104" s="5"/>
      <c r="T104" s="5"/>
      <c r="U104" s="5"/>
      <c r="V104" s="5"/>
      <c r="W104" s="5"/>
      <c r="X104" s="5"/>
    </row>
    <row r="105" spans="1:24" s="99" customFormat="1" ht="18" hidden="1" customHeight="1">
      <c r="B105" s="83"/>
      <c r="C105" s="83"/>
      <c r="D105" s="83"/>
      <c r="F105" s="5"/>
      <c r="G105" s="83"/>
      <c r="H105" s="83"/>
      <c r="I105" s="83"/>
      <c r="J105" s="5"/>
      <c r="K105" s="5"/>
      <c r="L105" s="83"/>
      <c r="M105" s="83"/>
      <c r="N105" s="83"/>
      <c r="O105" s="83"/>
      <c r="P105" s="83"/>
      <c r="Q105" s="83"/>
      <c r="R105" s="5"/>
      <c r="S105" s="5"/>
      <c r="T105" s="5"/>
      <c r="U105" s="5"/>
      <c r="V105" s="5"/>
      <c r="W105" s="5"/>
      <c r="X105" s="5"/>
    </row>
    <row r="106" spans="1:24" s="99" customFormat="1" ht="18" hidden="1" customHeight="1">
      <c r="B106" s="83"/>
      <c r="C106" s="83"/>
      <c r="D106" s="83"/>
      <c r="F106" s="5"/>
      <c r="G106" s="83"/>
      <c r="H106" s="83"/>
      <c r="I106" s="83"/>
      <c r="J106" s="5"/>
      <c r="K106" s="5"/>
      <c r="L106" s="83"/>
      <c r="M106" s="83"/>
      <c r="N106" s="83"/>
      <c r="O106" s="83"/>
      <c r="P106" s="83"/>
      <c r="Q106" s="83"/>
      <c r="R106" s="5"/>
      <c r="S106" s="5"/>
      <c r="T106" s="5"/>
      <c r="U106" s="5"/>
      <c r="V106" s="5"/>
      <c r="W106" s="5"/>
      <c r="X106" s="5"/>
    </row>
    <row r="107" spans="1:24" s="99" customFormat="1" ht="18" hidden="1" customHeight="1">
      <c r="B107" s="83"/>
      <c r="C107" s="83"/>
      <c r="D107" s="83"/>
      <c r="F107" s="5"/>
      <c r="G107" s="83"/>
      <c r="H107" s="83"/>
      <c r="I107" s="83"/>
      <c r="J107" s="5"/>
      <c r="K107" s="5"/>
      <c r="L107" s="83"/>
      <c r="M107" s="83"/>
      <c r="N107" s="83"/>
      <c r="O107" s="83"/>
      <c r="P107" s="83"/>
      <c r="Q107" s="83"/>
      <c r="R107" s="5"/>
      <c r="S107" s="5"/>
      <c r="T107" s="5"/>
      <c r="U107" s="5"/>
      <c r="V107" s="5"/>
      <c r="W107" s="5"/>
      <c r="X107" s="5"/>
    </row>
    <row r="108" spans="1:24" s="99" customFormat="1" ht="18" hidden="1" customHeight="1">
      <c r="B108" s="83"/>
      <c r="C108" s="83"/>
      <c r="D108" s="83"/>
      <c r="F108" s="5"/>
      <c r="G108" s="83"/>
      <c r="H108" s="83"/>
      <c r="I108" s="83"/>
      <c r="J108" s="5"/>
      <c r="K108" s="5"/>
      <c r="L108" s="83"/>
      <c r="M108" s="83"/>
      <c r="N108" s="83"/>
      <c r="O108" s="83"/>
      <c r="P108" s="83"/>
      <c r="Q108" s="83"/>
      <c r="R108" s="5"/>
      <c r="S108" s="5"/>
      <c r="T108" s="5"/>
      <c r="U108" s="5"/>
      <c r="V108" s="5"/>
      <c r="W108" s="5"/>
      <c r="X108" s="5"/>
    </row>
    <row r="109" spans="1:24" s="99" customFormat="1" ht="18" hidden="1" customHeight="1">
      <c r="B109" s="83"/>
      <c r="C109" s="83"/>
      <c r="D109" s="83"/>
      <c r="F109" s="5"/>
      <c r="G109" s="83"/>
      <c r="H109" s="83"/>
      <c r="I109" s="83"/>
      <c r="J109" s="5"/>
      <c r="K109" s="5"/>
      <c r="L109" s="83"/>
      <c r="M109" s="83"/>
      <c r="N109" s="83"/>
      <c r="O109" s="83"/>
      <c r="P109" s="83"/>
      <c r="Q109" s="83"/>
      <c r="R109" s="5"/>
      <c r="S109" s="5"/>
      <c r="T109" s="5"/>
      <c r="U109" s="5"/>
      <c r="V109" s="5"/>
      <c r="W109" s="5"/>
      <c r="X109" s="5"/>
    </row>
    <row r="110" spans="1:24" s="99" customFormat="1" ht="18" hidden="1" customHeight="1">
      <c r="B110" s="83"/>
      <c r="C110" s="83"/>
      <c r="D110" s="83"/>
      <c r="F110" s="5"/>
      <c r="G110" s="83"/>
      <c r="H110" s="259"/>
      <c r="I110" s="83"/>
      <c r="J110" s="5"/>
      <c r="K110" s="5"/>
      <c r="L110" s="83"/>
      <c r="M110" s="83"/>
      <c r="N110" s="83"/>
      <c r="O110" s="83"/>
      <c r="P110" s="83"/>
      <c r="Q110" s="83"/>
      <c r="R110" s="5"/>
      <c r="S110" s="5"/>
      <c r="T110" s="5"/>
      <c r="U110" s="5"/>
      <c r="V110" s="5"/>
      <c r="W110" s="5"/>
      <c r="X110" s="5"/>
    </row>
    <row r="111" spans="1:24" s="99" customFormat="1" ht="18" hidden="1" customHeight="1">
      <c r="B111" s="83"/>
      <c r="C111" s="83"/>
      <c r="D111" s="83"/>
      <c r="F111" s="5"/>
      <c r="G111" s="83"/>
      <c r="H111" s="83"/>
      <c r="I111" s="83"/>
      <c r="J111" s="5"/>
      <c r="K111" s="5"/>
      <c r="L111" s="83"/>
      <c r="M111" s="83"/>
      <c r="N111" s="83"/>
      <c r="O111" s="83"/>
      <c r="P111" s="83"/>
      <c r="Q111" s="83"/>
      <c r="R111" s="5"/>
      <c r="S111" s="5"/>
      <c r="T111" s="5"/>
      <c r="U111" s="5"/>
      <c r="V111" s="5"/>
      <c r="W111" s="5"/>
      <c r="X111" s="5"/>
    </row>
    <row r="112" spans="1:24" s="99" customFormat="1" ht="18" hidden="1" customHeight="1">
      <c r="B112" s="83"/>
      <c r="C112" s="83"/>
      <c r="D112" s="83"/>
      <c r="F112" s="5"/>
      <c r="G112" s="83"/>
      <c r="H112" s="83"/>
      <c r="I112" s="83"/>
      <c r="J112" s="5"/>
      <c r="K112" s="5"/>
      <c r="L112" s="83"/>
      <c r="M112" s="83"/>
      <c r="N112" s="83"/>
      <c r="O112" s="83"/>
      <c r="P112" s="83"/>
      <c r="Q112" s="83"/>
      <c r="R112" s="5"/>
      <c r="S112" s="5"/>
      <c r="T112" s="5"/>
      <c r="U112" s="5"/>
      <c r="V112" s="5"/>
      <c r="W112" s="5"/>
      <c r="X112" s="5"/>
    </row>
    <row r="113" spans="2:24" s="99" customFormat="1" ht="18" hidden="1" customHeight="1">
      <c r="B113" s="83"/>
      <c r="C113" s="83"/>
      <c r="D113" s="83"/>
      <c r="F113" s="5"/>
      <c r="G113" s="83"/>
      <c r="H113" s="83"/>
      <c r="I113" s="83"/>
      <c r="J113" s="5"/>
      <c r="K113" s="5"/>
      <c r="L113" s="83"/>
      <c r="M113" s="83"/>
      <c r="N113" s="83"/>
      <c r="O113" s="83"/>
      <c r="P113" s="83"/>
      <c r="Q113" s="83"/>
      <c r="R113" s="5"/>
      <c r="S113" s="5"/>
      <c r="T113" s="5"/>
      <c r="U113" s="5"/>
      <c r="V113" s="5"/>
      <c r="W113" s="5"/>
      <c r="X113" s="5"/>
    </row>
    <row r="114" spans="2:24" s="99" customFormat="1" ht="18" hidden="1" customHeight="1">
      <c r="B114" s="83"/>
      <c r="C114" s="83"/>
      <c r="D114" s="83"/>
      <c r="F114" s="5"/>
      <c r="G114" s="83"/>
      <c r="H114" s="83"/>
      <c r="I114" s="83"/>
      <c r="J114" s="5"/>
      <c r="K114" s="5"/>
      <c r="L114" s="83"/>
      <c r="M114" s="83"/>
      <c r="N114" s="83"/>
      <c r="O114" s="83"/>
      <c r="P114" s="83"/>
      <c r="Q114" s="83"/>
      <c r="R114" s="5"/>
      <c r="S114" s="5"/>
      <c r="T114" s="5"/>
      <c r="U114" s="5"/>
      <c r="V114" s="5"/>
      <c r="W114" s="5"/>
      <c r="X114" s="5"/>
    </row>
    <row r="115" spans="2:24" s="99" customFormat="1" ht="18" hidden="1" customHeight="1">
      <c r="B115" s="83"/>
      <c r="C115" s="83"/>
      <c r="D115" s="83"/>
      <c r="F115" s="5"/>
      <c r="G115" s="83"/>
      <c r="H115" s="83"/>
      <c r="I115" s="83"/>
      <c r="J115" s="5"/>
      <c r="K115" s="5"/>
      <c r="L115" s="83"/>
      <c r="M115" s="83"/>
      <c r="N115" s="83"/>
      <c r="O115" s="83"/>
      <c r="P115" s="83"/>
      <c r="Q115" s="83"/>
      <c r="R115" s="5"/>
      <c r="S115" s="5"/>
      <c r="T115" s="5"/>
      <c r="U115" s="5"/>
      <c r="V115" s="5"/>
      <c r="W115" s="5"/>
      <c r="X115" s="5"/>
    </row>
    <row r="116" spans="2:24" s="99" customFormat="1" ht="18" hidden="1" customHeight="1">
      <c r="B116" s="83"/>
      <c r="C116" s="83"/>
      <c r="D116" s="83"/>
      <c r="F116" s="5"/>
      <c r="G116" s="83"/>
      <c r="H116" s="83"/>
      <c r="I116" s="83"/>
      <c r="J116" s="5"/>
      <c r="K116" s="5"/>
      <c r="L116" s="83"/>
      <c r="M116" s="83"/>
      <c r="N116" s="83"/>
      <c r="O116" s="83"/>
      <c r="P116" s="83"/>
      <c r="Q116" s="83"/>
      <c r="R116" s="5"/>
      <c r="S116" s="5"/>
      <c r="T116" s="5"/>
      <c r="U116" s="5"/>
      <c r="V116" s="5"/>
      <c r="W116" s="5"/>
      <c r="X116" s="5"/>
    </row>
    <row r="117" spans="2:24" s="99" customFormat="1" ht="18" hidden="1" customHeight="1">
      <c r="B117" s="83"/>
      <c r="C117" s="83"/>
      <c r="D117" s="83"/>
      <c r="F117" s="5"/>
      <c r="G117" s="83"/>
      <c r="H117" s="83"/>
      <c r="I117" s="83"/>
      <c r="J117" s="5"/>
      <c r="K117" s="5"/>
      <c r="L117" s="83"/>
      <c r="M117" s="83"/>
      <c r="N117" s="83"/>
      <c r="O117" s="83"/>
      <c r="P117" s="83"/>
      <c r="Q117" s="83"/>
      <c r="R117" s="5"/>
      <c r="S117" s="5"/>
      <c r="T117" s="5"/>
      <c r="U117" s="5"/>
      <c r="V117" s="5"/>
      <c r="W117" s="5"/>
      <c r="X117" s="5"/>
    </row>
    <row r="118" spans="2:24" s="99" customFormat="1" ht="18" hidden="1" customHeight="1">
      <c r="B118" s="83"/>
      <c r="C118" s="83"/>
      <c r="D118" s="83"/>
      <c r="F118" s="5"/>
      <c r="G118" s="83"/>
      <c r="H118" s="83"/>
      <c r="I118" s="83"/>
      <c r="J118" s="5"/>
      <c r="K118" s="83"/>
      <c r="L118" s="83"/>
      <c r="M118" s="83"/>
      <c r="N118" s="83"/>
      <c r="O118" s="83"/>
      <c r="P118" s="83"/>
      <c r="Q118" s="83"/>
      <c r="R118" s="5"/>
      <c r="S118" s="5"/>
      <c r="T118" s="5"/>
      <c r="U118" s="5"/>
      <c r="V118" s="5"/>
      <c r="W118" s="5"/>
      <c r="X118" s="5"/>
    </row>
    <row r="119" spans="2:24" s="99" customFormat="1" ht="18" hidden="1" customHeight="1">
      <c r="B119" s="83"/>
      <c r="C119" s="83"/>
      <c r="D119" s="83"/>
      <c r="F119" s="5"/>
      <c r="G119" s="83"/>
      <c r="H119" s="83"/>
      <c r="I119" s="83"/>
      <c r="J119" s="5"/>
      <c r="K119" s="83"/>
      <c r="L119" s="83"/>
      <c r="M119" s="83"/>
      <c r="N119" s="83"/>
      <c r="O119" s="83"/>
      <c r="P119" s="83"/>
      <c r="Q119" s="83"/>
      <c r="R119" s="5"/>
      <c r="S119" s="5"/>
      <c r="T119" s="5"/>
      <c r="U119" s="5"/>
      <c r="V119" s="5"/>
      <c r="W119" s="5"/>
      <c r="X119" s="5"/>
    </row>
    <row r="120" spans="2:24" s="99" customFormat="1" ht="18" hidden="1" customHeight="1">
      <c r="B120" s="83"/>
      <c r="C120" s="83"/>
      <c r="D120" s="83"/>
      <c r="F120" s="5"/>
      <c r="G120" s="83"/>
      <c r="H120" s="83"/>
      <c r="I120" s="83"/>
      <c r="J120" s="5"/>
      <c r="K120" s="83"/>
      <c r="L120" s="83"/>
      <c r="M120" s="83"/>
      <c r="N120" s="83"/>
      <c r="O120" s="83"/>
      <c r="P120" s="83"/>
      <c r="Q120" s="83"/>
      <c r="R120" s="5"/>
      <c r="S120" s="5"/>
      <c r="T120" s="5"/>
      <c r="U120" s="5"/>
      <c r="V120" s="5"/>
      <c r="W120" s="5"/>
      <c r="X120" s="5"/>
    </row>
    <row r="121" spans="2:24" s="99" customFormat="1" ht="18" hidden="1" customHeight="1">
      <c r="B121" s="83"/>
      <c r="C121" s="83"/>
      <c r="D121" s="83"/>
      <c r="F121" s="5"/>
      <c r="G121" s="83"/>
      <c r="H121" s="83"/>
      <c r="I121" s="83"/>
      <c r="J121" s="5"/>
      <c r="K121" s="83"/>
      <c r="L121" s="83"/>
      <c r="M121" s="83"/>
      <c r="N121" s="83"/>
      <c r="O121" s="83"/>
      <c r="P121" s="83"/>
      <c r="Q121" s="83"/>
      <c r="R121" s="5"/>
      <c r="S121" s="5"/>
      <c r="T121" s="5"/>
      <c r="U121" s="5"/>
      <c r="V121" s="5"/>
      <c r="W121" s="5"/>
      <c r="X121" s="5"/>
    </row>
    <row r="122" spans="2:24" s="99" customFormat="1" ht="18" hidden="1" customHeight="1">
      <c r="B122" s="83"/>
      <c r="C122" s="83"/>
      <c r="D122" s="83"/>
      <c r="F122" s="5"/>
      <c r="G122" s="83"/>
      <c r="H122" s="83"/>
      <c r="I122" s="83"/>
      <c r="J122" s="5"/>
      <c r="K122" s="83"/>
      <c r="L122" s="83"/>
      <c r="M122" s="83"/>
      <c r="N122" s="83"/>
      <c r="O122" s="83"/>
      <c r="P122" s="83"/>
      <c r="Q122" s="83"/>
      <c r="R122" s="5"/>
      <c r="S122" s="5"/>
      <c r="T122" s="5"/>
      <c r="U122" s="5"/>
      <c r="V122" s="5"/>
      <c r="W122" s="5"/>
      <c r="X122" s="5"/>
    </row>
    <row r="123" spans="2:24" s="99" customFormat="1" ht="18" hidden="1" customHeight="1">
      <c r="B123" s="83"/>
      <c r="C123" s="83"/>
      <c r="D123" s="83"/>
      <c r="F123" s="5"/>
      <c r="G123" s="83"/>
      <c r="H123" s="83"/>
      <c r="I123" s="83"/>
      <c r="J123" s="5"/>
      <c r="K123" s="83"/>
      <c r="L123" s="83"/>
      <c r="M123" s="83"/>
      <c r="N123" s="83"/>
      <c r="O123" s="83"/>
      <c r="P123" s="83"/>
      <c r="Q123" s="83"/>
      <c r="R123" s="5"/>
      <c r="S123" s="5"/>
      <c r="T123" s="5"/>
      <c r="U123" s="5"/>
      <c r="V123" s="5"/>
      <c r="W123" s="5"/>
      <c r="X123" s="5"/>
    </row>
    <row r="124" spans="2:24" s="99" customFormat="1" ht="18" hidden="1" customHeight="1">
      <c r="B124" s="83"/>
      <c r="C124" s="83"/>
      <c r="D124" s="83"/>
      <c r="F124" s="5"/>
      <c r="G124" s="83"/>
      <c r="H124" s="83"/>
      <c r="I124" s="83"/>
      <c r="J124" s="5"/>
      <c r="K124" s="83"/>
      <c r="L124" s="83"/>
      <c r="M124" s="83"/>
      <c r="N124" s="83"/>
      <c r="O124" s="83"/>
      <c r="P124" s="83"/>
      <c r="Q124" s="83"/>
      <c r="R124" s="5"/>
      <c r="S124" s="5"/>
      <c r="T124" s="5"/>
      <c r="U124" s="5"/>
      <c r="V124" s="5"/>
      <c r="W124" s="5"/>
      <c r="X124" s="5"/>
    </row>
    <row r="125" spans="2:24" s="99" customFormat="1" ht="18" hidden="1" customHeight="1">
      <c r="B125" s="83"/>
      <c r="C125" s="83"/>
      <c r="D125" s="83"/>
      <c r="F125" s="5"/>
      <c r="G125" s="83"/>
      <c r="H125" s="83"/>
      <c r="I125" s="83"/>
      <c r="J125" s="5"/>
      <c r="K125" s="83"/>
      <c r="L125" s="83"/>
      <c r="M125" s="83"/>
      <c r="N125" s="83"/>
      <c r="O125" s="83"/>
      <c r="P125" s="83"/>
      <c r="Q125" s="83"/>
      <c r="R125" s="5"/>
      <c r="S125" s="5"/>
      <c r="T125" s="5"/>
      <c r="U125" s="5"/>
      <c r="V125" s="5"/>
      <c r="W125" s="5"/>
      <c r="X125" s="5"/>
    </row>
    <row r="126" spans="2:24" s="99" customFormat="1" ht="18" hidden="1" customHeight="1">
      <c r="B126" s="83"/>
      <c r="C126" s="83"/>
      <c r="D126" s="83"/>
      <c r="F126" s="5"/>
      <c r="G126" s="83"/>
      <c r="H126" s="83"/>
      <c r="I126" s="83"/>
      <c r="J126" s="5"/>
      <c r="K126" s="83"/>
      <c r="L126" s="83"/>
      <c r="M126" s="83"/>
      <c r="N126" s="83"/>
      <c r="O126" s="83"/>
      <c r="P126" s="83"/>
      <c r="Q126" s="83"/>
      <c r="R126" s="5"/>
      <c r="S126" s="5"/>
      <c r="T126" s="5"/>
      <c r="U126" s="5"/>
      <c r="V126" s="5"/>
      <c r="W126" s="5"/>
      <c r="X126" s="5"/>
    </row>
    <row r="127" spans="2:24" s="99" customFormat="1" ht="18" hidden="1" customHeight="1">
      <c r="B127" s="83"/>
      <c r="C127" s="83"/>
      <c r="D127" s="83"/>
      <c r="F127" s="5"/>
      <c r="G127" s="83"/>
      <c r="H127" s="83"/>
      <c r="I127" s="83"/>
      <c r="J127" s="5"/>
      <c r="K127" s="83"/>
      <c r="L127" s="83"/>
      <c r="M127" s="83"/>
      <c r="N127" s="83"/>
      <c r="O127" s="83"/>
      <c r="P127" s="83"/>
      <c r="Q127" s="83"/>
      <c r="R127" s="5"/>
      <c r="S127" s="5"/>
      <c r="T127" s="5"/>
      <c r="U127" s="5"/>
      <c r="V127" s="5"/>
      <c r="W127" s="5"/>
      <c r="X127" s="5"/>
    </row>
    <row r="128" spans="2:24" s="99" customFormat="1" ht="18" hidden="1" customHeight="1">
      <c r="B128" s="83"/>
      <c r="C128" s="83"/>
      <c r="D128" s="83"/>
      <c r="F128" s="5"/>
      <c r="G128" s="83"/>
      <c r="H128" s="83"/>
      <c r="I128" s="83"/>
      <c r="J128" s="5"/>
      <c r="K128" s="83"/>
      <c r="L128" s="83"/>
      <c r="M128" s="83"/>
      <c r="N128" s="83"/>
      <c r="O128" s="83"/>
      <c r="P128" s="83"/>
      <c r="Q128" s="83"/>
      <c r="R128" s="5"/>
      <c r="S128" s="5"/>
      <c r="T128" s="5"/>
      <c r="U128" s="5"/>
      <c r="V128" s="5"/>
      <c r="W128" s="5"/>
      <c r="X128" s="5"/>
    </row>
    <row r="129" spans="2:24" s="99" customFormat="1" ht="18" hidden="1" customHeight="1">
      <c r="B129" s="83"/>
      <c r="C129" s="83"/>
      <c r="D129" s="83"/>
      <c r="F129" s="5"/>
      <c r="G129" s="83"/>
      <c r="H129" s="83"/>
      <c r="I129" s="83"/>
      <c r="J129" s="5"/>
      <c r="K129" s="83"/>
      <c r="L129" s="83"/>
      <c r="M129" s="83"/>
      <c r="N129" s="83"/>
      <c r="O129" s="83"/>
      <c r="P129" s="83"/>
      <c r="Q129" s="83"/>
      <c r="R129" s="5"/>
      <c r="S129" s="5"/>
      <c r="T129" s="5"/>
      <c r="U129" s="5"/>
      <c r="V129" s="5"/>
      <c r="W129" s="5"/>
      <c r="X129" s="5"/>
    </row>
    <row r="130" spans="2:24" s="99" customFormat="1" ht="18" hidden="1" customHeight="1">
      <c r="B130" s="83"/>
      <c r="C130" s="83"/>
      <c r="D130" s="83"/>
      <c r="F130" s="5"/>
      <c r="G130" s="83"/>
      <c r="H130" s="83"/>
      <c r="I130" s="83"/>
      <c r="J130" s="5"/>
      <c r="K130" s="83"/>
      <c r="L130" s="83"/>
      <c r="M130" s="83"/>
      <c r="N130" s="83"/>
      <c r="O130" s="83"/>
      <c r="P130" s="83"/>
      <c r="Q130" s="83"/>
      <c r="R130" s="5"/>
      <c r="S130" s="5"/>
      <c r="T130" s="5"/>
      <c r="U130" s="5"/>
      <c r="V130" s="5"/>
      <c r="W130" s="5"/>
      <c r="X130" s="5"/>
    </row>
    <row r="131" spans="2:24" s="99" customFormat="1" ht="18" hidden="1" customHeight="1">
      <c r="B131" s="83"/>
      <c r="C131" s="83"/>
      <c r="D131" s="83"/>
      <c r="F131" s="5"/>
      <c r="G131" s="83"/>
      <c r="H131" s="83"/>
      <c r="I131" s="83"/>
      <c r="J131" s="5"/>
      <c r="K131" s="83"/>
      <c r="L131" s="83"/>
      <c r="M131" s="83"/>
      <c r="N131" s="83"/>
      <c r="O131" s="83"/>
      <c r="P131" s="83"/>
      <c r="Q131" s="83"/>
      <c r="R131" s="5"/>
      <c r="S131" s="5"/>
      <c r="T131" s="5"/>
      <c r="U131" s="5"/>
      <c r="V131" s="5"/>
      <c r="W131" s="5"/>
      <c r="X131" s="5"/>
    </row>
    <row r="132" spans="2:24" s="99" customFormat="1" ht="18" hidden="1" customHeight="1">
      <c r="B132" s="83"/>
      <c r="C132" s="83"/>
      <c r="D132" s="83"/>
      <c r="F132" s="5"/>
      <c r="G132" s="83"/>
      <c r="H132" s="83"/>
      <c r="I132" s="83"/>
      <c r="J132" s="5"/>
      <c r="K132" s="83"/>
      <c r="L132" s="83"/>
      <c r="M132" s="83"/>
      <c r="N132" s="83"/>
      <c r="O132" s="83"/>
      <c r="P132" s="83"/>
      <c r="Q132" s="83"/>
      <c r="R132" s="5"/>
      <c r="S132" s="5"/>
      <c r="T132" s="5"/>
      <c r="U132" s="5"/>
      <c r="V132" s="5"/>
      <c r="W132" s="5"/>
      <c r="X132" s="5"/>
    </row>
    <row r="133" spans="2:24" s="99" customFormat="1" ht="18" hidden="1" customHeight="1">
      <c r="B133" s="83"/>
      <c r="C133" s="83"/>
      <c r="D133" s="83"/>
      <c r="F133" s="5"/>
      <c r="G133" s="83"/>
      <c r="H133" s="83"/>
      <c r="I133" s="83"/>
      <c r="J133" s="5"/>
      <c r="K133" s="83"/>
      <c r="L133" s="83"/>
      <c r="M133" s="83"/>
      <c r="N133" s="83"/>
      <c r="O133" s="83"/>
      <c r="P133" s="83"/>
      <c r="Q133" s="83"/>
      <c r="R133" s="5"/>
      <c r="S133" s="5"/>
      <c r="T133" s="5"/>
      <c r="U133" s="5"/>
      <c r="V133" s="5"/>
      <c r="W133" s="5"/>
      <c r="X133" s="5"/>
    </row>
    <row r="134" spans="2:24" s="99" customFormat="1" ht="18" hidden="1" customHeight="1">
      <c r="B134" s="83"/>
      <c r="C134" s="83"/>
      <c r="D134" s="83"/>
      <c r="F134" s="5"/>
      <c r="G134" s="83"/>
      <c r="H134" s="83"/>
      <c r="I134" s="83"/>
      <c r="J134" s="5"/>
      <c r="K134" s="83"/>
      <c r="L134" s="83"/>
      <c r="M134" s="83"/>
      <c r="N134" s="83"/>
      <c r="O134" s="83"/>
      <c r="P134" s="83"/>
      <c r="Q134" s="83"/>
      <c r="R134" s="5"/>
      <c r="S134" s="5"/>
      <c r="T134" s="5"/>
      <c r="U134" s="5"/>
      <c r="V134" s="5"/>
      <c r="W134" s="5"/>
      <c r="X134" s="5"/>
    </row>
    <row r="135" spans="2:24" s="99" customFormat="1" ht="18" hidden="1" customHeight="1">
      <c r="B135" s="83"/>
      <c r="C135" s="83"/>
      <c r="D135" s="83"/>
      <c r="F135" s="5"/>
      <c r="G135" s="83"/>
      <c r="H135" s="83"/>
      <c r="I135" s="83"/>
      <c r="J135" s="5"/>
      <c r="K135" s="83"/>
      <c r="L135" s="83"/>
      <c r="M135" s="83"/>
      <c r="N135" s="83"/>
      <c r="O135" s="83"/>
      <c r="P135" s="83"/>
      <c r="Q135" s="83"/>
      <c r="R135" s="5"/>
      <c r="S135" s="5"/>
      <c r="T135" s="5"/>
      <c r="U135" s="5"/>
      <c r="V135" s="5"/>
      <c r="W135" s="5"/>
      <c r="X135" s="5"/>
    </row>
    <row r="136" spans="2:24" s="99" customFormat="1" ht="18" hidden="1" customHeight="1">
      <c r="B136" s="83"/>
      <c r="C136" s="83"/>
      <c r="D136" s="83"/>
      <c r="F136" s="5"/>
      <c r="G136" s="83"/>
      <c r="H136" s="83"/>
      <c r="I136" s="83"/>
      <c r="J136" s="5"/>
      <c r="K136" s="83"/>
      <c r="L136" s="83"/>
      <c r="M136" s="83"/>
      <c r="N136" s="83"/>
      <c r="O136" s="83"/>
      <c r="P136" s="83"/>
      <c r="Q136" s="83"/>
      <c r="R136" s="5"/>
      <c r="S136" s="5"/>
      <c r="T136" s="5"/>
      <c r="U136" s="5"/>
      <c r="V136" s="5"/>
      <c r="W136" s="5"/>
      <c r="X136" s="5"/>
    </row>
    <row r="137" spans="2:24" s="99" customFormat="1" ht="18" hidden="1" customHeight="1">
      <c r="B137" s="83"/>
      <c r="C137" s="83"/>
      <c r="D137" s="83"/>
      <c r="F137" s="5"/>
      <c r="G137" s="83"/>
      <c r="H137" s="259"/>
      <c r="I137" s="83"/>
      <c r="J137" s="5"/>
      <c r="K137" s="83"/>
      <c r="L137" s="83"/>
      <c r="M137" s="83"/>
      <c r="N137" s="83"/>
      <c r="O137" s="83"/>
      <c r="P137" s="83"/>
      <c r="Q137" s="83"/>
      <c r="R137" s="5"/>
      <c r="S137" s="5"/>
      <c r="T137" s="5"/>
      <c r="U137" s="5"/>
      <c r="V137" s="5"/>
      <c r="W137" s="5"/>
      <c r="X137" s="5"/>
    </row>
    <row r="138" spans="2:24" s="99" customFormat="1" ht="18" hidden="1" customHeight="1">
      <c r="B138" s="83"/>
      <c r="C138" s="83"/>
      <c r="D138" s="83"/>
      <c r="F138" s="5"/>
      <c r="G138" s="83"/>
      <c r="H138" s="259"/>
      <c r="I138" s="83"/>
      <c r="J138" s="5"/>
      <c r="K138" s="83"/>
      <c r="L138" s="83"/>
      <c r="M138" s="83"/>
      <c r="N138" s="83"/>
      <c r="O138" s="83"/>
      <c r="P138" s="83"/>
      <c r="Q138" s="83"/>
      <c r="R138" s="5"/>
      <c r="S138" s="5"/>
      <c r="T138" s="5"/>
      <c r="U138" s="5"/>
      <c r="V138" s="5"/>
      <c r="W138" s="5"/>
      <c r="X138" s="5"/>
    </row>
    <row r="139" spans="2:24" s="99" customFormat="1" ht="18" hidden="1" customHeight="1">
      <c r="B139" s="83"/>
      <c r="C139" s="83"/>
      <c r="D139" s="83"/>
      <c r="F139" s="5"/>
      <c r="G139" s="83"/>
      <c r="H139" s="83"/>
      <c r="I139" s="83"/>
      <c r="J139" s="5"/>
      <c r="K139" s="83"/>
      <c r="L139" s="83"/>
      <c r="M139" s="83"/>
      <c r="N139" s="83"/>
      <c r="O139" s="83"/>
      <c r="P139" s="83"/>
      <c r="Q139" s="83"/>
      <c r="R139" s="5"/>
      <c r="S139" s="5"/>
      <c r="T139" s="5"/>
      <c r="U139" s="5"/>
      <c r="V139" s="5"/>
      <c r="W139" s="5"/>
      <c r="X139" s="5"/>
    </row>
    <row r="140" spans="2:24" s="99" customFormat="1" ht="18" hidden="1" customHeight="1">
      <c r="B140" s="83"/>
      <c r="C140" s="83"/>
      <c r="D140" s="83"/>
      <c r="F140" s="5"/>
      <c r="G140" s="83"/>
      <c r="H140" s="83"/>
      <c r="I140" s="83"/>
      <c r="J140" s="5"/>
      <c r="K140" s="83"/>
      <c r="L140" s="83"/>
      <c r="M140" s="83"/>
      <c r="N140" s="83"/>
      <c r="O140" s="83"/>
      <c r="P140" s="83"/>
      <c r="Q140" s="83"/>
      <c r="R140" s="5"/>
      <c r="S140" s="5"/>
      <c r="T140" s="5"/>
      <c r="U140" s="5"/>
      <c r="V140" s="5"/>
      <c r="W140" s="5"/>
      <c r="X140" s="5"/>
    </row>
    <row r="141" spans="2:24" s="99" customFormat="1" ht="18" hidden="1" customHeight="1">
      <c r="B141" s="83"/>
      <c r="C141" s="83"/>
      <c r="D141" s="83"/>
      <c r="F141" s="5"/>
      <c r="G141" s="83"/>
      <c r="H141" s="83"/>
      <c r="I141" s="83"/>
      <c r="J141" s="5"/>
      <c r="K141" s="83"/>
      <c r="L141" s="83"/>
      <c r="M141" s="83"/>
      <c r="N141" s="83"/>
      <c r="O141" s="83"/>
      <c r="P141" s="83"/>
      <c r="Q141" s="83"/>
      <c r="R141" s="5"/>
      <c r="S141" s="5"/>
      <c r="T141" s="5"/>
      <c r="U141" s="5"/>
      <c r="V141" s="5"/>
      <c r="W141" s="5"/>
      <c r="X141" s="5"/>
    </row>
    <row r="142" spans="2:24" s="99" customFormat="1" ht="18" hidden="1" customHeight="1">
      <c r="B142" s="83"/>
      <c r="C142" s="83"/>
      <c r="D142" s="83"/>
      <c r="F142" s="5"/>
      <c r="G142" s="83"/>
      <c r="H142" s="83"/>
      <c r="I142" s="83"/>
      <c r="J142" s="5"/>
      <c r="K142" s="83"/>
      <c r="L142" s="83"/>
      <c r="M142" s="83"/>
      <c r="N142" s="83"/>
      <c r="O142" s="83"/>
      <c r="P142" s="83"/>
      <c r="Q142" s="83"/>
      <c r="R142" s="5"/>
      <c r="S142" s="5"/>
      <c r="T142" s="5"/>
      <c r="U142" s="5"/>
      <c r="V142" s="5"/>
      <c r="W142" s="5"/>
      <c r="X142" s="5"/>
    </row>
    <row r="143" spans="2:24" s="99" customFormat="1" ht="18" hidden="1" customHeight="1">
      <c r="B143" s="83"/>
      <c r="C143" s="83"/>
      <c r="D143" s="83"/>
      <c r="F143" s="5"/>
      <c r="G143" s="83"/>
      <c r="H143" s="83"/>
      <c r="I143" s="83"/>
      <c r="J143" s="5"/>
      <c r="K143" s="83"/>
      <c r="L143" s="83"/>
      <c r="M143" s="83"/>
      <c r="N143" s="83"/>
      <c r="O143" s="83"/>
      <c r="P143" s="83"/>
      <c r="Q143" s="83"/>
      <c r="R143" s="5"/>
      <c r="S143" s="5"/>
      <c r="T143" s="5"/>
      <c r="U143" s="5"/>
      <c r="V143" s="5"/>
      <c r="W143" s="5"/>
      <c r="X143" s="5"/>
    </row>
    <row r="144" spans="2:24" s="99" customFormat="1" ht="18" hidden="1" customHeight="1">
      <c r="B144" s="83"/>
      <c r="C144" s="83"/>
      <c r="D144" s="83"/>
      <c r="F144" s="5"/>
      <c r="G144" s="83"/>
      <c r="H144" s="83"/>
      <c r="I144" s="83"/>
      <c r="J144" s="5"/>
      <c r="K144" s="83"/>
      <c r="L144" s="83"/>
      <c r="M144" s="83"/>
      <c r="N144" s="83"/>
      <c r="O144" s="83"/>
      <c r="P144" s="83"/>
      <c r="Q144" s="83"/>
      <c r="R144" s="5"/>
      <c r="S144" s="5"/>
      <c r="T144" s="5"/>
      <c r="U144" s="5"/>
      <c r="V144" s="5"/>
      <c r="W144" s="5"/>
      <c r="X144" s="5"/>
    </row>
    <row r="145" spans="1:24" s="99" customFormat="1" ht="18" hidden="1" customHeight="1">
      <c r="B145" s="83"/>
      <c r="C145" s="83"/>
      <c r="D145" s="83"/>
      <c r="F145" s="5"/>
      <c r="G145" s="83"/>
      <c r="H145" s="83"/>
      <c r="I145" s="83"/>
      <c r="J145" s="5"/>
      <c r="K145" s="83"/>
      <c r="L145" s="83"/>
      <c r="M145" s="83"/>
      <c r="N145" s="83"/>
      <c r="O145" s="83"/>
      <c r="P145" s="83"/>
      <c r="Q145" s="83"/>
      <c r="R145" s="5"/>
      <c r="S145" s="5"/>
      <c r="T145" s="5"/>
      <c r="U145" s="5"/>
      <c r="V145" s="5"/>
      <c r="W145" s="5"/>
      <c r="X145" s="5"/>
    </row>
    <row r="146" spans="1:24" s="99" customFormat="1" ht="18" hidden="1" customHeight="1">
      <c r="B146" s="83"/>
      <c r="C146" s="83"/>
      <c r="D146" s="83"/>
      <c r="F146" s="5"/>
      <c r="G146" s="83"/>
      <c r="H146" s="259"/>
      <c r="I146" s="83"/>
      <c r="J146" s="5"/>
      <c r="K146" s="83"/>
      <c r="L146" s="83"/>
      <c r="M146" s="83"/>
      <c r="N146" s="83"/>
      <c r="O146" s="83"/>
      <c r="P146" s="83"/>
      <c r="Q146" s="83"/>
      <c r="R146" s="5"/>
      <c r="S146" s="5"/>
      <c r="T146" s="5"/>
      <c r="U146" s="5"/>
      <c r="V146" s="5"/>
      <c r="W146" s="5"/>
      <c r="X146" s="5"/>
    </row>
    <row r="147" spans="1:24" s="99" customFormat="1" ht="18" hidden="1" customHeight="1">
      <c r="B147" s="83"/>
      <c r="C147" s="83"/>
      <c r="D147" s="83"/>
      <c r="F147" s="5"/>
      <c r="G147" s="83"/>
      <c r="H147" s="259"/>
      <c r="I147" s="83"/>
      <c r="J147" s="5"/>
      <c r="K147" s="83"/>
      <c r="L147" s="83"/>
      <c r="M147" s="83"/>
      <c r="N147" s="83"/>
      <c r="O147" s="83"/>
      <c r="P147" s="83"/>
      <c r="Q147" s="83"/>
      <c r="R147" s="5"/>
      <c r="S147" s="5"/>
      <c r="T147" s="5"/>
      <c r="U147" s="5"/>
      <c r="V147" s="5"/>
      <c r="W147" s="5"/>
      <c r="X147" s="5"/>
    </row>
    <row r="148" spans="1:24" s="99" customFormat="1" ht="18" hidden="1" customHeight="1">
      <c r="B148" s="83"/>
      <c r="C148" s="83"/>
      <c r="D148" s="83"/>
      <c r="F148" s="5"/>
      <c r="G148" s="83"/>
      <c r="H148" s="259"/>
      <c r="I148" s="83"/>
      <c r="J148" s="5"/>
      <c r="K148" s="83"/>
      <c r="L148" s="83"/>
      <c r="M148" s="83"/>
      <c r="N148" s="83"/>
      <c r="O148" s="83"/>
      <c r="P148" s="83"/>
      <c r="Q148" s="83"/>
      <c r="R148" s="5"/>
      <c r="S148" s="5"/>
      <c r="T148" s="5"/>
      <c r="U148" s="5"/>
      <c r="V148" s="5"/>
      <c r="W148" s="5"/>
      <c r="X148" s="5"/>
    </row>
    <row r="149" spans="1:24" s="99" customFormat="1" ht="18" hidden="1" customHeight="1">
      <c r="B149" s="83"/>
      <c r="C149" s="83"/>
      <c r="D149" s="83"/>
      <c r="F149" s="5"/>
      <c r="G149" s="83"/>
      <c r="H149" s="83"/>
      <c r="I149" s="83"/>
      <c r="J149" s="5"/>
      <c r="K149" s="83"/>
      <c r="L149" s="83"/>
      <c r="M149" s="83"/>
      <c r="N149" s="83"/>
      <c r="O149" s="83"/>
      <c r="P149" s="83"/>
      <c r="Q149" s="83"/>
      <c r="R149" s="5"/>
      <c r="S149" s="5"/>
      <c r="T149" s="5"/>
      <c r="U149" s="5"/>
      <c r="V149" s="5"/>
      <c r="W149" s="5"/>
      <c r="X149" s="5"/>
    </row>
    <row r="150" spans="1:24" s="99" customFormat="1" ht="18" hidden="1" customHeight="1">
      <c r="B150" s="83"/>
      <c r="C150" s="83"/>
      <c r="D150" s="83"/>
      <c r="F150" s="5"/>
      <c r="G150" s="83"/>
      <c r="H150" s="83"/>
      <c r="I150" s="83"/>
      <c r="J150" s="5"/>
      <c r="K150" s="83"/>
      <c r="L150" s="83"/>
      <c r="M150" s="83"/>
      <c r="N150" s="83"/>
      <c r="O150" s="83"/>
      <c r="P150" s="83"/>
      <c r="Q150" s="83"/>
      <c r="R150" s="5"/>
      <c r="S150" s="5"/>
      <c r="T150" s="5"/>
      <c r="U150" s="5"/>
      <c r="V150" s="5"/>
      <c r="W150" s="5"/>
      <c r="X150" s="5"/>
    </row>
    <row r="151" spans="1:24" s="99" customFormat="1" ht="18" hidden="1" customHeight="1">
      <c r="B151" s="83"/>
      <c r="C151" s="83"/>
      <c r="D151" s="83"/>
      <c r="F151" s="5"/>
      <c r="G151" s="5"/>
      <c r="H151" s="103"/>
      <c r="I151" s="103"/>
      <c r="J151" s="5"/>
      <c r="K151" s="83"/>
      <c r="L151" s="83"/>
      <c r="M151" s="83"/>
      <c r="N151" s="83"/>
      <c r="O151" s="83"/>
      <c r="P151" s="83"/>
      <c r="Q151" s="83"/>
      <c r="R151" s="5"/>
      <c r="S151" s="5"/>
      <c r="T151" s="5"/>
      <c r="U151" s="5"/>
      <c r="V151" s="5"/>
      <c r="W151" s="5"/>
      <c r="X151" s="5"/>
    </row>
    <row r="152" spans="1:24" s="99" customFormat="1" ht="18" hidden="1" customHeight="1">
      <c r="B152" s="83"/>
      <c r="C152" s="83"/>
      <c r="D152" s="83"/>
      <c r="F152" s="5"/>
      <c r="G152" s="5"/>
      <c r="H152" s="103"/>
      <c r="I152" s="103"/>
      <c r="J152" s="5"/>
      <c r="K152" s="83"/>
      <c r="L152" s="83"/>
      <c r="M152" s="83"/>
      <c r="N152" s="83"/>
      <c r="O152" s="83"/>
      <c r="P152" s="83"/>
      <c r="Q152" s="83"/>
      <c r="R152" s="5"/>
      <c r="S152" s="5"/>
      <c r="T152" s="5"/>
      <c r="U152" s="5"/>
      <c r="V152" s="5"/>
      <c r="W152" s="5"/>
      <c r="X152" s="5"/>
    </row>
    <row r="153" spans="1:24" s="99" customFormat="1" ht="18" hidden="1" customHeight="1">
      <c r="B153" s="83"/>
      <c r="C153" s="83"/>
      <c r="D153" s="83"/>
      <c r="F153" s="5"/>
      <c r="G153" s="5"/>
      <c r="H153" s="103"/>
      <c r="I153" s="103"/>
      <c r="J153" s="5"/>
      <c r="K153" s="83"/>
      <c r="L153" s="83"/>
      <c r="M153" s="83"/>
      <c r="N153" s="83"/>
      <c r="O153" s="83"/>
      <c r="P153" s="83"/>
      <c r="Q153" s="83"/>
      <c r="R153" s="5"/>
      <c r="S153" s="5"/>
      <c r="T153" s="5"/>
      <c r="U153" s="5"/>
      <c r="V153" s="5"/>
      <c r="W153" s="5"/>
      <c r="X153" s="5"/>
    </row>
    <row r="154" spans="1:24" s="99" customFormat="1" ht="18" hidden="1" customHeight="1">
      <c r="B154" s="83"/>
      <c r="C154" s="83"/>
      <c r="D154" s="83"/>
      <c r="F154" s="5"/>
      <c r="G154" s="5"/>
      <c r="H154" s="103"/>
      <c r="I154" s="103"/>
      <c r="J154" s="5"/>
      <c r="K154" s="83"/>
      <c r="L154" s="83"/>
      <c r="M154" s="83"/>
      <c r="N154" s="83"/>
      <c r="O154" s="83"/>
      <c r="P154" s="83"/>
      <c r="Q154" s="83"/>
      <c r="R154" s="5"/>
      <c r="S154" s="5"/>
      <c r="T154" s="5"/>
      <c r="U154" s="5"/>
      <c r="V154" s="5"/>
      <c r="W154" s="5"/>
      <c r="X154" s="5"/>
    </row>
    <row r="155" spans="1:24" s="99" customFormat="1" ht="18" hidden="1" customHeight="1">
      <c r="B155" s="83"/>
      <c r="C155" s="83"/>
      <c r="D155" s="83"/>
      <c r="F155" s="5"/>
      <c r="G155" s="5"/>
      <c r="H155" s="103"/>
      <c r="I155" s="103"/>
      <c r="J155" s="5"/>
      <c r="K155" s="83"/>
      <c r="L155" s="83"/>
      <c r="M155" s="83"/>
      <c r="N155" s="83"/>
      <c r="O155" s="83"/>
      <c r="P155" s="83"/>
      <c r="Q155" s="83"/>
      <c r="R155" s="5"/>
      <c r="S155" s="5"/>
      <c r="T155" s="5"/>
      <c r="U155" s="5"/>
      <c r="V155" s="5"/>
      <c r="W155" s="5"/>
      <c r="X155" s="5"/>
    </row>
    <row r="156" spans="1:24" s="99" customFormat="1" ht="18" hidden="1" customHeight="1">
      <c r="B156" s="83"/>
      <c r="C156" s="83"/>
      <c r="D156" s="83"/>
      <c r="F156" s="5"/>
      <c r="G156" s="5"/>
      <c r="H156" s="103"/>
      <c r="I156" s="103"/>
      <c r="J156" s="5"/>
      <c r="K156" s="83"/>
      <c r="L156" s="83"/>
      <c r="M156" s="83"/>
      <c r="N156" s="83"/>
      <c r="O156" s="83"/>
      <c r="P156" s="83"/>
      <c r="Q156" s="83"/>
      <c r="R156" s="5"/>
      <c r="S156" s="5"/>
      <c r="T156" s="5"/>
      <c r="U156" s="5"/>
      <c r="V156" s="5"/>
      <c r="W156" s="5"/>
      <c r="X156" s="5"/>
    </row>
    <row r="157" spans="1:24" s="99" customFormat="1" ht="18" hidden="1" customHeight="1">
      <c r="B157" s="83"/>
      <c r="C157" s="83"/>
      <c r="D157" s="83"/>
      <c r="F157" s="5"/>
      <c r="G157" s="5"/>
      <c r="H157" s="103"/>
      <c r="I157" s="103"/>
      <c r="J157" s="5"/>
      <c r="K157" s="83"/>
      <c r="L157" s="83"/>
      <c r="M157" s="83"/>
      <c r="N157" s="83"/>
      <c r="O157" s="83"/>
      <c r="P157" s="83"/>
      <c r="Q157" s="83"/>
      <c r="R157" s="5"/>
      <c r="S157" s="5"/>
      <c r="T157" s="5"/>
      <c r="U157" s="5"/>
      <c r="V157" s="5"/>
      <c r="W157" s="5"/>
      <c r="X157" s="5"/>
    </row>
    <row r="158" spans="1:24" s="99" customFormat="1" ht="18" hidden="1" customHeight="1">
      <c r="B158" s="83"/>
      <c r="C158" s="83"/>
      <c r="D158" s="83"/>
      <c r="F158" s="5"/>
      <c r="G158" s="5"/>
      <c r="H158" s="5"/>
      <c r="I158" s="5"/>
      <c r="J158" s="5"/>
      <c r="K158" s="83"/>
      <c r="L158" s="83"/>
      <c r="M158" s="83"/>
      <c r="N158" s="83"/>
      <c r="O158" s="83"/>
      <c r="P158" s="83"/>
      <c r="Q158" s="83"/>
      <c r="R158" s="5"/>
      <c r="S158" s="5"/>
      <c r="T158" s="5"/>
      <c r="U158" s="5"/>
      <c r="V158" s="5"/>
      <c r="W158" s="5"/>
      <c r="X158" s="5"/>
    </row>
    <row r="159" spans="1:24" s="99" customFormat="1" ht="18" hidden="1" customHeight="1">
      <c r="B159" s="103"/>
      <c r="C159" s="103"/>
      <c r="D159" s="103"/>
      <c r="F159" s="5"/>
      <c r="G159" s="5"/>
      <c r="H159" s="5"/>
      <c r="I159" s="5"/>
      <c r="J159" s="5"/>
      <c r="K159" s="83"/>
      <c r="L159" s="83"/>
      <c r="M159" s="83"/>
      <c r="N159" s="83"/>
      <c r="O159" s="83"/>
      <c r="P159" s="83"/>
      <c r="Q159" s="83"/>
      <c r="R159" s="5"/>
      <c r="S159" s="5"/>
      <c r="T159" s="5"/>
      <c r="U159" s="5"/>
      <c r="V159" s="5"/>
      <c r="W159" s="5"/>
      <c r="X159" s="5"/>
    </row>
    <row r="160" spans="1:24" ht="18" hidden="1" customHeight="1">
      <c r="A160" s="99"/>
      <c r="K160" s="83"/>
      <c r="L160" s="83"/>
      <c r="M160" s="83"/>
      <c r="N160" s="83"/>
      <c r="O160" s="83"/>
      <c r="P160" s="83"/>
      <c r="Q160" s="83"/>
    </row>
    <row r="161" spans="1:8" s="83" customFormat="1" ht="18" hidden="1" customHeight="1">
      <c r="A161" s="99"/>
      <c r="B161" s="103"/>
      <c r="C161" s="103"/>
      <c r="D161" s="103"/>
    </row>
    <row r="162" spans="1:8" s="83" customFormat="1" ht="18" hidden="1" customHeight="1">
      <c r="A162" s="99"/>
      <c r="B162" s="99"/>
      <c r="C162" s="99"/>
      <c r="D162" s="99"/>
    </row>
    <row r="163" spans="1:8" s="83" customFormat="1" ht="18" hidden="1" customHeight="1">
      <c r="A163" s="99"/>
      <c r="B163" s="99"/>
      <c r="C163" s="99"/>
      <c r="D163" s="99"/>
    </row>
    <row r="164" spans="1:8" s="83" customFormat="1" ht="18" hidden="1" customHeight="1">
      <c r="A164" s="103"/>
      <c r="B164" s="103"/>
      <c r="C164" s="103"/>
      <c r="D164" s="103"/>
    </row>
    <row r="165" spans="1:8" s="83" customFormat="1" ht="18" hidden="1" customHeight="1"/>
    <row r="166" spans="1:8" s="83" customFormat="1" ht="18" hidden="1" customHeight="1"/>
    <row r="167" spans="1:8" s="83" customFormat="1" ht="18" hidden="1" customHeight="1"/>
    <row r="168" spans="1:8" s="83" customFormat="1" ht="18" hidden="1" customHeight="1"/>
    <row r="169" spans="1:8" s="83" customFormat="1" ht="18" hidden="1" customHeight="1"/>
    <row r="170" spans="1:8" s="83" customFormat="1" ht="18" hidden="1" customHeight="1"/>
    <row r="171" spans="1:8" s="83" customFormat="1" ht="18" hidden="1" customHeight="1"/>
    <row r="172" spans="1:8" s="83" customFormat="1" ht="18" hidden="1" customHeight="1">
      <c r="H172" s="259"/>
    </row>
    <row r="173" spans="1:8" s="83" customFormat="1" ht="18" hidden="1" customHeight="1"/>
    <row r="174" spans="1:8" s="83" customFormat="1" ht="18" hidden="1" customHeight="1">
      <c r="H174" s="259"/>
    </row>
    <row r="175" spans="1:8" s="83" customFormat="1" ht="18" hidden="1" customHeight="1"/>
    <row r="176" spans="1:8" s="83" customFormat="1" ht="18" hidden="1" customHeight="1"/>
    <row r="177" spans="8:8" s="83" customFormat="1" ht="18" hidden="1" customHeight="1"/>
    <row r="178" spans="8:8" s="83" customFormat="1" ht="18" hidden="1" customHeight="1"/>
    <row r="179" spans="8:8" s="83" customFormat="1" ht="18" hidden="1" customHeight="1"/>
    <row r="180" spans="8:8" s="83" customFormat="1" ht="18" hidden="1" customHeight="1"/>
    <row r="181" spans="8:8" s="83" customFormat="1" ht="18" hidden="1" customHeight="1"/>
    <row r="182" spans="8:8" s="83" customFormat="1" ht="18" hidden="1" customHeight="1"/>
    <row r="183" spans="8:8" s="83" customFormat="1" ht="18" hidden="1" customHeight="1">
      <c r="H183" s="259"/>
    </row>
    <row r="184" spans="8:8" s="83" customFormat="1" ht="18" hidden="1" customHeight="1"/>
    <row r="185" spans="8:8" s="83" customFormat="1" ht="18" hidden="1" customHeight="1"/>
    <row r="186" spans="8:8" s="83" customFormat="1" ht="18" hidden="1" customHeight="1"/>
    <row r="187" spans="8:8" s="83" customFormat="1" ht="18" hidden="1" customHeight="1"/>
    <row r="188" spans="8:8" s="83" customFormat="1" ht="18" hidden="1" customHeight="1"/>
    <row r="189" spans="8:8" s="83" customFormat="1" ht="18" hidden="1" customHeight="1"/>
    <row r="190" spans="8:8" s="83" customFormat="1" ht="18" hidden="1" customHeight="1"/>
    <row r="191" spans="8:8" s="83" customFormat="1" ht="18" hidden="1" customHeight="1"/>
    <row r="192" spans="8:8" s="83" customFormat="1" ht="18" hidden="1" customHeight="1"/>
    <row r="193" spans="8:8" s="83" customFormat="1" ht="18" hidden="1" customHeight="1"/>
    <row r="194" spans="8:8" s="83" customFormat="1" ht="18" hidden="1" customHeight="1"/>
    <row r="195" spans="8:8" s="83" customFormat="1" ht="18" hidden="1" customHeight="1"/>
    <row r="196" spans="8:8" s="83" customFormat="1" ht="18" hidden="1" customHeight="1"/>
    <row r="197" spans="8:8" s="83" customFormat="1" ht="18" hidden="1" customHeight="1"/>
    <row r="198" spans="8:8" s="83" customFormat="1" ht="18" hidden="1" customHeight="1"/>
    <row r="199" spans="8:8" s="83" customFormat="1" ht="18" hidden="1" customHeight="1"/>
    <row r="200" spans="8:8" s="83" customFormat="1" ht="18" hidden="1" customHeight="1"/>
    <row r="201" spans="8:8" s="83" customFormat="1" ht="18" hidden="1" customHeight="1"/>
    <row r="202" spans="8:8" s="83" customFormat="1" ht="18" hidden="1" customHeight="1"/>
    <row r="203" spans="8:8" s="83" customFormat="1" ht="18" hidden="1" customHeight="1"/>
    <row r="204" spans="8:8" s="83" customFormat="1" ht="18" hidden="1" customHeight="1"/>
    <row r="205" spans="8:8" s="83" customFormat="1" ht="18" hidden="1" customHeight="1"/>
    <row r="206" spans="8:8" s="83" customFormat="1" ht="18" hidden="1" customHeight="1">
      <c r="H206" s="259"/>
    </row>
    <row r="207" spans="8:8" s="83" customFormat="1" ht="18" hidden="1" customHeight="1">
      <c r="H207" s="259"/>
    </row>
    <row r="208" spans="8:8" s="83" customFormat="1" ht="18" hidden="1" customHeight="1"/>
    <row r="209" spans="8:8" s="83" customFormat="1" ht="18" hidden="1" customHeight="1"/>
    <row r="210" spans="8:8" s="83" customFormat="1" ht="18" hidden="1" customHeight="1">
      <c r="H210" s="259"/>
    </row>
    <row r="211" spans="8:8" s="83" customFormat="1" ht="18" hidden="1" customHeight="1">
      <c r="H211" s="259"/>
    </row>
    <row r="212" spans="8:8" s="83" customFormat="1" ht="18" hidden="1" customHeight="1">
      <c r="H212" s="259"/>
    </row>
    <row r="213" spans="8:8" s="83" customFormat="1" ht="18" hidden="1" customHeight="1"/>
    <row r="214" spans="8:8" s="83" customFormat="1" ht="18" hidden="1" customHeight="1">
      <c r="H214" s="259"/>
    </row>
    <row r="215" spans="8:8" s="83" customFormat="1" ht="18" hidden="1" customHeight="1">
      <c r="H215" s="259"/>
    </row>
    <row r="216" spans="8:8" s="83" customFormat="1" ht="18" hidden="1" customHeight="1">
      <c r="H216" s="259"/>
    </row>
    <row r="217" spans="8:8" s="83" customFormat="1" ht="18" hidden="1" customHeight="1"/>
    <row r="218" spans="8:8" s="83" customFormat="1" ht="18" hidden="1" customHeight="1">
      <c r="H218" s="259"/>
    </row>
    <row r="219" spans="8:8" s="83" customFormat="1" ht="18" hidden="1" customHeight="1">
      <c r="H219" s="259"/>
    </row>
    <row r="220" spans="8:8" s="83" customFormat="1" ht="18" hidden="1" customHeight="1"/>
    <row r="221" spans="8:8" s="83" customFormat="1" ht="18" hidden="1" customHeight="1"/>
    <row r="222" spans="8:8" s="83" customFormat="1" ht="18" hidden="1" customHeight="1"/>
    <row r="223" spans="8:8" s="83" customFormat="1" ht="18" hidden="1" customHeight="1"/>
    <row r="224" spans="8:8" s="83" customFormat="1" ht="18" hidden="1" customHeight="1"/>
    <row r="225" spans="8:8" s="83" customFormat="1" ht="18" hidden="1" customHeight="1"/>
    <row r="226" spans="8:8" s="83" customFormat="1" ht="18" hidden="1" customHeight="1"/>
    <row r="227" spans="8:8" s="83" customFormat="1" ht="18" hidden="1" customHeight="1"/>
    <row r="228" spans="8:8" s="83" customFormat="1" ht="18" hidden="1" customHeight="1"/>
    <row r="229" spans="8:8" s="83" customFormat="1" ht="18" hidden="1" customHeight="1"/>
    <row r="230" spans="8:8" s="83" customFormat="1" ht="18" hidden="1" customHeight="1"/>
    <row r="231" spans="8:8" s="83" customFormat="1" ht="18" hidden="1" customHeight="1"/>
    <row r="232" spans="8:8" s="83" customFormat="1" ht="18" hidden="1" customHeight="1"/>
    <row r="233" spans="8:8" s="83" customFormat="1" ht="18" hidden="1" customHeight="1">
      <c r="H233" s="259"/>
    </row>
    <row r="234" spans="8:8" s="83" customFormat="1" ht="18" hidden="1" customHeight="1">
      <c r="H234" s="259"/>
    </row>
    <row r="235" spans="8:8" s="83" customFormat="1" ht="18" hidden="1" customHeight="1"/>
    <row r="236" spans="8:8" s="83" customFormat="1" ht="18" hidden="1" customHeight="1"/>
    <row r="237" spans="8:8" s="83" customFormat="1" ht="18" hidden="1" customHeight="1"/>
    <row r="238" spans="8:8" s="83" customFormat="1" ht="18" hidden="1" customHeight="1"/>
    <row r="239" spans="8:8" s="83" customFormat="1" ht="18" hidden="1" customHeight="1"/>
    <row r="240" spans="8:8" s="83" customFormat="1" ht="18" hidden="1" customHeight="1"/>
    <row r="241" s="83" customFormat="1" ht="18" hidden="1" customHeight="1"/>
    <row r="242" s="83" customFormat="1" ht="18" hidden="1" customHeight="1"/>
    <row r="243" s="83" customFormat="1" ht="18" hidden="1" customHeight="1"/>
    <row r="244" s="83" customFormat="1" ht="18" hidden="1" customHeight="1"/>
    <row r="245" s="83" customFormat="1" ht="18" hidden="1" customHeight="1"/>
    <row r="246" s="83" customFormat="1" ht="18" hidden="1" customHeight="1"/>
    <row r="247" s="83" customFormat="1" ht="18" hidden="1" customHeight="1"/>
    <row r="248" s="83" customFormat="1" ht="18" hidden="1" customHeight="1"/>
    <row r="249" s="83" customFormat="1" ht="18" hidden="1" customHeight="1"/>
    <row r="250" s="83" customFormat="1" ht="18" hidden="1" customHeight="1"/>
    <row r="251" s="83" customFormat="1" ht="18" hidden="1" customHeight="1"/>
    <row r="252" s="83" customFormat="1" ht="18" hidden="1" customHeight="1"/>
    <row r="253" s="83" customFormat="1" ht="18" hidden="1" customHeight="1"/>
    <row r="254" s="83" customFormat="1" ht="18" hidden="1" customHeight="1"/>
    <row r="255" s="83" customFormat="1" ht="18" hidden="1" customHeight="1"/>
    <row r="256" s="83" customFormat="1" ht="18" hidden="1" customHeight="1"/>
    <row r="257" spans="8:8" s="83" customFormat="1" ht="18" hidden="1" customHeight="1"/>
    <row r="258" spans="8:8" s="83" customFormat="1" ht="18" hidden="1" customHeight="1"/>
    <row r="259" spans="8:8" s="83" customFormat="1" ht="18" hidden="1" customHeight="1"/>
    <row r="260" spans="8:8" s="83" customFormat="1" ht="18" hidden="1" customHeight="1">
      <c r="H260" s="259"/>
    </row>
    <row r="261" spans="8:8" s="83" customFormat="1" ht="18" hidden="1" customHeight="1">
      <c r="H261" s="259"/>
    </row>
    <row r="262" spans="8:8" s="83" customFormat="1" ht="18" hidden="1" customHeight="1">
      <c r="H262" s="259"/>
    </row>
    <row r="263" spans="8:8" s="83" customFormat="1" ht="18" hidden="1" customHeight="1"/>
    <row r="264" spans="8:8" s="83" customFormat="1" ht="18" hidden="1" customHeight="1"/>
    <row r="265" spans="8:8" s="83" customFormat="1" ht="18" hidden="1" customHeight="1"/>
    <row r="266" spans="8:8" s="83" customFormat="1" ht="18" hidden="1" customHeight="1"/>
    <row r="267" spans="8:8" s="83" customFormat="1" ht="18" hidden="1" customHeight="1"/>
    <row r="268" spans="8:8" s="83" customFormat="1" ht="18" hidden="1" customHeight="1"/>
    <row r="269" spans="8:8" s="83" customFormat="1" ht="18" hidden="1" customHeight="1"/>
    <row r="270" spans="8:8" s="83" customFormat="1" ht="18" hidden="1" customHeight="1">
      <c r="H270" s="259"/>
    </row>
    <row r="271" spans="8:8" s="83" customFormat="1" ht="18" hidden="1" customHeight="1">
      <c r="H271" s="259"/>
    </row>
    <row r="272" spans="8:8" s="83" customFormat="1" ht="18" hidden="1" customHeight="1">
      <c r="H272" s="259"/>
    </row>
    <row r="273" spans="1:4" s="83" customFormat="1" ht="18" hidden="1" customHeight="1"/>
    <row r="274" spans="1:4" s="83" customFormat="1" ht="18" hidden="1" customHeight="1"/>
    <row r="275" spans="1:4" ht="18" hidden="1" customHeight="1">
      <c r="A275" s="83"/>
      <c r="B275" s="83"/>
      <c r="C275" s="83"/>
      <c r="D275" s="83"/>
    </row>
    <row r="276" spans="1:4" ht="18" hidden="1" customHeight="1">
      <c r="A276" s="83"/>
      <c r="B276" s="83"/>
      <c r="C276" s="83"/>
      <c r="D276" s="83"/>
    </row>
    <row r="277" spans="1:4" ht="18" hidden="1" customHeight="1">
      <c r="A277" s="83"/>
      <c r="B277" s="83"/>
      <c r="C277" s="83"/>
      <c r="D277" s="83"/>
    </row>
    <row r="278" spans="1:4" ht="18" hidden="1" customHeight="1">
      <c r="A278" s="83"/>
      <c r="B278" s="83"/>
      <c r="C278" s="83"/>
      <c r="D278" s="83"/>
    </row>
  </sheetData>
  <mergeCells count="4">
    <mergeCell ref="A3:B3"/>
    <mergeCell ref="D4:E4"/>
    <mergeCell ref="A4:B4"/>
    <mergeCell ref="D3:E3"/>
  </mergeCells>
  <phoneticPr fontId="2" type="noConversion"/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8" ma:contentTypeDescription="Create a new document." ma:contentTypeScope="" ma:versionID="dc475115fd35c0d1de341b27a942ed1b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2077b323f90c572922bc624e0c51c1eb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lcf76f155ced4ddcb4097134ff3c332f xmlns="56e81bb4-027a-4df5-aae0-f27d7b037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9833BA-4FC4-4B4D-B297-8562F96BB307}"/>
</file>

<file path=customXml/itemProps2.xml><?xml version="1.0" encoding="utf-8"?>
<ds:datastoreItem xmlns:ds="http://schemas.openxmlformats.org/officeDocument/2006/customXml" ds:itemID="{1BBFF681-D2A7-4E65-908F-E69DAA2B2457}"/>
</file>

<file path=customXml/itemProps3.xml><?xml version="1.0" encoding="utf-8"?>
<ds:datastoreItem xmlns:ds="http://schemas.openxmlformats.org/officeDocument/2006/customXml" ds:itemID="{651E8A20-4B7A-45B5-B53D-3178DEE43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Victoria State Government, Department of Families, Fairness and Housing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 Victoria Rental Report tables - March 2025</dc:title>
  <dc:subject>Homes Victoria Rental Report tables - March 2025</dc:subject>
  <dc:creator>HHS (Homes Victoria)</dc:creator>
  <cp:keywords>Victoria, rental report, rent statistics, rent, Melbourne, rental, average rental report, rental statistics, rental data</cp:keywords>
  <dc:description/>
  <cp:lastModifiedBy/>
  <cp:revision/>
  <dcterms:created xsi:type="dcterms:W3CDTF">2006-02-21T05:00:41Z</dcterms:created>
  <dcterms:modified xsi:type="dcterms:W3CDTF">2025-09-01T06:44:00Z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0x010100AC64200E1639164089CEB0DBE256359E</vt:lpwstr>
  </property>
  <property fmtid="{D5CDD505-2E9C-101B-9397-08002B2CF9AE}" pid="3" name="MSIP_Label_43e64453-338c-4f93-8a4d-0039a0a41f2a_Enabled">
    <vt:lpwstr>true</vt:lpwstr>
  </property>
  <property fmtid="{D5CDD505-2E9C-101B-9397-08002B2CF9AE}" pid="4" name="MSIP_Label_43e64453-338c-4f93-8a4d-0039a0a41f2a_SetDate">
    <vt:lpwstr>2025-05-30T06:05:43Z</vt:lpwstr>
  </property>
  <property fmtid="{D5CDD505-2E9C-101B-9397-08002B2CF9AE}" pid="5" name="MSIP_Label_43e64453-338c-4f93-8a4d-0039a0a41f2a_Method">
    <vt:lpwstr>Privileged</vt:lpwstr>
  </property>
  <property fmtid="{D5CDD505-2E9C-101B-9397-08002B2CF9AE}" pid="6" name="MSIP_Label_43e64453-338c-4f93-8a4d-0039a0a41f2a_Name">
    <vt:lpwstr>43e64453-338c-4f93-8a4d-0039a0a41f2a</vt:lpwstr>
  </property>
  <property fmtid="{D5CDD505-2E9C-101B-9397-08002B2CF9AE}" pid="7" name="MSIP_Label_43e64453-338c-4f93-8a4d-0039a0a41f2a_SiteId">
    <vt:lpwstr>c0e0601f-0fac-449c-9c88-a104c4eb9f28</vt:lpwstr>
  </property>
  <property fmtid="{D5CDD505-2E9C-101B-9397-08002B2CF9AE}" pid="8" name="MSIP_Label_43e64453-338c-4f93-8a4d-0039a0a41f2a_ActionId">
    <vt:lpwstr>1b446ea7-1f30-422b-89ef-66ef15ec2096</vt:lpwstr>
  </property>
  <property fmtid="{D5CDD505-2E9C-101B-9397-08002B2CF9AE}" pid="9" name="MSIP_Label_43e64453-338c-4f93-8a4d-0039a0a41f2a_ContentBits">
    <vt:lpwstr>2</vt:lpwstr>
  </property>
  <property fmtid="{D5CDD505-2E9C-101B-9397-08002B2CF9AE}" pid="10" name="MSIP_Label_43e64453-338c-4f93-8a4d-0039a0a41f2a_Tag">
    <vt:lpwstr>10, 0, 1, 1</vt:lpwstr>
  </property>
  <property fmtid="{D5CDD505-2E9C-101B-9397-08002B2CF9AE}" pid="11" name="MediaServiceImageTags">
    <vt:lpwstr/>
  </property>
</Properties>
</file>